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90" tabRatio="601" firstSheet="6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<sst xmlns="http://schemas.openxmlformats.org/spreadsheetml/2006/main" count="8643" uniqueCount="1511">
  <si>
    <t>nájomné za ocel. fľaše</t>
  </si>
  <si>
    <t>Exnárova 7, 821 03 Bratislava</t>
  </si>
  <si>
    <t>35708956</t>
  </si>
  <si>
    <t>vestnik</t>
  </si>
  <si>
    <t>p. Bodnárová</t>
  </si>
  <si>
    <t>ATONA s.r.o.</t>
  </si>
  <si>
    <t>Okružná 30, 048 01 Rožňava</t>
  </si>
  <si>
    <t>Plynárenská 7/C, 821 09 Bratislava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</si>
  <si>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</si>
  <si>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</si>
  <si>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</si>
  <si>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</si>
  <si>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</si>
  <si>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</si>
  <si>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</si>
  <si>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</si>
  <si>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</si>
  <si>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</si>
  <si>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</si>
  <si>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</si>
  <si>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</si>
  <si>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</si>
  <si>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</si>
  <si>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</si>
  <si>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</si>
  <si>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</si>
  <si>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</si>
  <si>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</si>
  <si>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</si>
  <si>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</si>
  <si>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potraviny</t>
  </si>
  <si>
    <t>Norbert Balázs - NM-ZEL</t>
  </si>
  <si>
    <t>Telefónne poplatky</t>
  </si>
  <si>
    <t>Slovak Telekom, a.s.</t>
  </si>
  <si>
    <t>Bajkalská 28, 817 62 Bratislava</t>
  </si>
  <si>
    <t>sterilizácia materiálu</t>
  </si>
  <si>
    <t>642</t>
  </si>
  <si>
    <t>Nemocnica s poliklinikou sv.Barbory Rožňava,a.s.</t>
  </si>
  <si>
    <t>Špitalská 1, 048 01 Rožňava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</si>
  <si>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</si>
  <si>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</si>
  <si>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</si>
  <si>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</si>
  <si>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</si>
  <si>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</si>
  <si>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</si>
  <si>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</si>
  <si>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</si>
  <si>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</si>
  <si>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 xml:space="preserve"> 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</si>
  <si>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</si>
  <si>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</si>
  <si>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</si>
  <si>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</si>
  <si>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</si>
  <si>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</si>
  <si>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01/12/2004</t>
  </si>
  <si>
    <t>FITTICH RATES s.r.o.</t>
  </si>
  <si>
    <t>Šafárikova 20, 048 01 Rožňava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</si>
  <si>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</si>
  <si>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</si>
  <si>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</si>
  <si>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</si>
  <si>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</si>
  <si>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PICADO , s.r.o</t>
  </si>
  <si>
    <t>Vysokoškolákov 6, 010 08 Žilina</t>
  </si>
  <si>
    <t>Prievozská 6/A, 821 09 Bratislava</t>
  </si>
  <si>
    <t>špec. zdrav. materiál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</si>
  <si>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</si>
  <si>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</si>
  <si>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</si>
  <si>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</si>
  <si>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</si>
  <si>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</si>
  <si>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</si>
  <si>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Ing. Sústriková</t>
  </si>
  <si>
    <t>ekonomická námestníčka</t>
  </si>
  <si>
    <t>havarijne poistenie</t>
  </si>
  <si>
    <t>Kooperativa poisťovňa a.s.</t>
  </si>
  <si>
    <t>Mäsiarska 601/11, 040 01 Košice 1</t>
  </si>
  <si>
    <t>LDPE vrecia</t>
  </si>
  <si>
    <t xml:space="preserve">RAABE,Nakladatelství Dr. Josef Raabe,sro     </t>
  </si>
  <si>
    <t>Heydukova 12-14, 811 08 Bratislava</t>
  </si>
  <si>
    <t>AG FOODS SK s.r.o.</t>
  </si>
  <si>
    <t>Moyzesova 10, 902 01 Pezinok</t>
  </si>
  <si>
    <t>kontrola EPS</t>
  </si>
  <si>
    <t xml:space="preserve">Pharma Group, a.s. </t>
  </si>
  <si>
    <t>Gejza Molnár - ELMOL</t>
  </si>
  <si>
    <t>Chanava 137, 980 44 Lenartovce</t>
  </si>
  <si>
    <t>SNP 150, 908 73 Veľké Leváre</t>
  </si>
  <si>
    <t>ROVEN Rožňava, s.r.o.</t>
  </si>
  <si>
    <t>Betliarska cesta 4, 048 01 Rožňava</t>
  </si>
  <si>
    <t>tlačivá</t>
  </si>
  <si>
    <t>IReSoft, s.r.o.</t>
  </si>
  <si>
    <t>Cejl 62, 602 00 Brno</t>
  </si>
  <si>
    <t>program DSS</t>
  </si>
  <si>
    <t xml:space="preserve"> 1/V/2014</t>
  </si>
  <si>
    <t>PM0285</t>
  </si>
  <si>
    <t>Šafárikova 17, 048 01 Rožňava</t>
  </si>
  <si>
    <t>čistiace prostriedky</t>
  </si>
  <si>
    <t>Piešťanská 2321/71,  915 01 Nové Mesto nad Váhom</t>
  </si>
  <si>
    <t>V OBZOR s.r.o.</t>
  </si>
  <si>
    <t>EuroTRADING s.r.o.</t>
  </si>
  <si>
    <t>Muškátová 38, 040 11 Košice</t>
  </si>
  <si>
    <t>Bidfood Slovakia, s.r.o</t>
  </si>
  <si>
    <t>175/2015</t>
  </si>
  <si>
    <t>RAMEKO, s.r.o.</t>
  </si>
  <si>
    <t>Čaklov 6, 094 35 Soľ</t>
  </si>
  <si>
    <t>DIGI SLOVAKIA, s.r.o.</t>
  </si>
  <si>
    <t xml:space="preserve">Röntgenova 26, 851 01 Bratislava </t>
  </si>
  <si>
    <t>satelitná televízia</t>
  </si>
  <si>
    <t>elektroinštalačný materiál</t>
  </si>
  <si>
    <t>INMEDIA, spol.s.r.o.</t>
  </si>
  <si>
    <t>Edelényska 18, 048 01 Rožňava</t>
  </si>
  <si>
    <t>Dolný Harmanec 40, 976 03 Dolný Harmanec</t>
  </si>
  <si>
    <t>Klemensova 34, 010 01 Žilina</t>
  </si>
  <si>
    <t>185/2015</t>
  </si>
  <si>
    <t>209/2017</t>
  </si>
  <si>
    <t>odvoz nebezp. odpadu</t>
  </si>
  <si>
    <t>PSDOMOV s.r.o.</t>
  </si>
  <si>
    <t xml:space="preserve">vestník </t>
  </si>
  <si>
    <t>oprava kotlov</t>
  </si>
  <si>
    <t>Juraj Rochfaluši GEKOS</t>
  </si>
  <si>
    <t>kuchynský odpad</t>
  </si>
  <si>
    <t>ESPIK Group s.r.o.</t>
  </si>
  <si>
    <t>Orlov 133, 065 43 Orlov</t>
  </si>
  <si>
    <t>282/2021</t>
  </si>
  <si>
    <t>303/2022</t>
  </si>
  <si>
    <t>Silvia Hodálová - VIUSS</t>
  </si>
  <si>
    <t>Zimná 3271/6, 821 02 Bratislava-Ružinov</t>
  </si>
  <si>
    <t>293/2021</t>
  </si>
  <si>
    <t>306/2022</t>
  </si>
  <si>
    <t>Tropico V, s.r.o.</t>
  </si>
  <si>
    <t>elektrina</t>
  </si>
  <si>
    <t>294/2022</t>
  </si>
  <si>
    <t>299/2022
301/2022</t>
  </si>
  <si>
    <t>BETRIMAX s.r.o.</t>
  </si>
  <si>
    <t>M.R. Štefánika 189/22, 956 18 Bošany</t>
  </si>
  <si>
    <t>Ševt a.s.</t>
  </si>
  <si>
    <t>Plynárenská 6, 821 09 Bratislava</t>
  </si>
  <si>
    <t>300/2023</t>
  </si>
  <si>
    <t>seminár PAM</t>
  </si>
  <si>
    <t>BFZ TRIO s.r.o.</t>
  </si>
  <si>
    <t>Jovická 1, 048 01 Rožňava</t>
  </si>
  <si>
    <t>ND na práčku</t>
  </si>
  <si>
    <t>Seyfor Slovensko, a.s.</t>
  </si>
  <si>
    <t>MI DSS</t>
  </si>
  <si>
    <t>101/2023</t>
  </si>
  <si>
    <t>201/2023</t>
  </si>
  <si>
    <t>301/2023</t>
  </si>
  <si>
    <t>401/2023</t>
  </si>
  <si>
    <t>TOMIRTECH, s.r.o.</t>
  </si>
  <si>
    <t>Demänovská 867, 031 01 Liptovský Mikuláš</t>
  </si>
  <si>
    <t>102/2023</t>
  </si>
  <si>
    <t>202/2023</t>
  </si>
  <si>
    <t>302/2023</t>
  </si>
  <si>
    <t>402/2023</t>
  </si>
  <si>
    <t>1/2023</t>
  </si>
  <si>
    <t>13/23P</t>
  </si>
  <si>
    <t>12/23P</t>
  </si>
  <si>
    <t>11/23P</t>
  </si>
  <si>
    <t>10/23P</t>
  </si>
  <si>
    <t>9/23P</t>
  </si>
  <si>
    <t>8/23P</t>
  </si>
  <si>
    <t>5/23P</t>
  </si>
  <si>
    <t>2/23P</t>
  </si>
  <si>
    <t>1/23P</t>
  </si>
  <si>
    <t>4/23P</t>
  </si>
  <si>
    <t>3/23P</t>
  </si>
  <si>
    <t>6/23P</t>
  </si>
  <si>
    <t>7/23P</t>
  </si>
  <si>
    <t>1/23/HTS</t>
  </si>
  <si>
    <t>nôž k mäsomlynčeku</t>
  </si>
  <si>
    <t>GastroRex, s.r.o.</t>
  </si>
  <si>
    <t>Mlynské Luhy 80, 821 05 Bratislava II.</t>
  </si>
  <si>
    <t>pilotný horák - sada</t>
  </si>
  <si>
    <t>GFS, s.r.o.</t>
  </si>
  <si>
    <t>Cyprichova 10, 831 54 Bratislava</t>
  </si>
  <si>
    <t>2/23/HTS</t>
  </si>
  <si>
    <t>preddavok za plyn</t>
  </si>
  <si>
    <t>396/2022</t>
  </si>
  <si>
    <t>21/23P</t>
  </si>
  <si>
    <t>20/23P</t>
  </si>
  <si>
    <t>15/23P</t>
  </si>
  <si>
    <t>16/23P</t>
  </si>
  <si>
    <t>17/23P</t>
  </si>
  <si>
    <t>18/23P</t>
  </si>
  <si>
    <t>19/23P</t>
  </si>
  <si>
    <t>103/2023</t>
  </si>
  <si>
    <t>203/2023</t>
  </si>
  <si>
    <t>303/2023</t>
  </si>
  <si>
    <t>403/2023</t>
  </si>
  <si>
    <t xml:space="preserve">vema cloud </t>
  </si>
  <si>
    <t>TV TCL</t>
  </si>
  <si>
    <t>23/23P</t>
  </si>
  <si>
    <t>22/23P</t>
  </si>
  <si>
    <t>24/23P</t>
  </si>
  <si>
    <t>tonery, ventilátor</t>
  </si>
  <si>
    <t>01/2023/IT</t>
  </si>
  <si>
    <t>tablet Lenovo</t>
  </si>
  <si>
    <t>25/23P</t>
  </si>
  <si>
    <t>27/23P</t>
  </si>
  <si>
    <t>28/23P</t>
  </si>
  <si>
    <t>26/23P</t>
  </si>
  <si>
    <t>kancelárska stolička</t>
  </si>
  <si>
    <t>Adaptic Innovation s.r.o.</t>
  </si>
  <si>
    <t>Záhradnícka 46/A, 821 08 Bratislava - Ružinov</t>
  </si>
  <si>
    <t>104/2023</t>
  </si>
  <si>
    <t>204/2023</t>
  </si>
  <si>
    <t>304/2023</t>
  </si>
  <si>
    <t>404/2023</t>
  </si>
  <si>
    <t>sprchová ružica</t>
  </si>
  <si>
    <t>INTERCOM Bratislava, s.r.o.</t>
  </si>
  <si>
    <t>Pod Brehmi 2, 841 03 Bratislava</t>
  </si>
  <si>
    <t>3/23/HTS</t>
  </si>
  <si>
    <t>4/23/HTS</t>
  </si>
  <si>
    <t>31/23P</t>
  </si>
  <si>
    <t>30/23P</t>
  </si>
  <si>
    <t>29/23P</t>
  </si>
  <si>
    <t>32/23P</t>
  </si>
  <si>
    <t>34/23P</t>
  </si>
  <si>
    <t>33/23P</t>
  </si>
  <si>
    <t>tonery, PC, tlačiareň</t>
  </si>
  <si>
    <t>38/23P</t>
  </si>
  <si>
    <t>37/23P</t>
  </si>
  <si>
    <t>35/23P</t>
  </si>
  <si>
    <t>36/23P</t>
  </si>
  <si>
    <t>04/2023/IT</t>
  </si>
  <si>
    <t>105/2023</t>
  </si>
  <si>
    <t>305/2023</t>
  </si>
  <si>
    <t>205/2023</t>
  </si>
  <si>
    <t>405/2023</t>
  </si>
  <si>
    <t>vestník  - záloha</t>
  </si>
  <si>
    <t>39/23P</t>
  </si>
  <si>
    <t>40/23P</t>
  </si>
  <si>
    <t>odkladacia doska</t>
  </si>
  <si>
    <t>GGT a.s.</t>
  </si>
  <si>
    <t>Stará Vajnorská 9, 831 04 Bratislava</t>
  </si>
  <si>
    <t>43/22P</t>
  </si>
  <si>
    <t>42/22P</t>
  </si>
  <si>
    <t>41/22P</t>
  </si>
  <si>
    <t>magio I.</t>
  </si>
  <si>
    <t>magio II.</t>
  </si>
  <si>
    <t xml:space="preserve">    </t>
  </si>
  <si>
    <t>zodp. osoba</t>
  </si>
  <si>
    <t xml:space="preserve">  +     </t>
  </si>
  <si>
    <t>45/23P</t>
  </si>
  <si>
    <t>46/23P</t>
  </si>
  <si>
    <t>A4 papier</t>
  </si>
  <si>
    <t>5/23/HTS</t>
  </si>
  <si>
    <t>preddavok za elektrinu</t>
  </si>
  <si>
    <t>čis.prostriedky</t>
  </si>
  <si>
    <t>1812015311923</t>
  </si>
  <si>
    <t>ILLE-Papier-Service SK, spol. s r.o.</t>
  </si>
  <si>
    <t>Lichardova 16, 909 01 Skalica</t>
  </si>
  <si>
    <t>47/23P</t>
  </si>
  <si>
    <t>prac. prostriedky</t>
  </si>
  <si>
    <t>ECOLAB s.r.o.</t>
  </si>
  <si>
    <t>Čajakova 18, 811 05 Bratislava</t>
  </si>
  <si>
    <t>pisoárový ventil</t>
  </si>
  <si>
    <t>Imperials, s.r.o.</t>
  </si>
  <si>
    <t>Nová 3B, 917 08 Trnava</t>
  </si>
  <si>
    <t>44/23P</t>
  </si>
  <si>
    <t>48/23P</t>
  </si>
  <si>
    <t>komunálny odpad</t>
  </si>
  <si>
    <t>Obec Plešivec</t>
  </si>
  <si>
    <t>Čsl. Armády 1/1, 049 11 Plešivec</t>
  </si>
  <si>
    <t>00328642</t>
  </si>
  <si>
    <t>106/2023</t>
  </si>
  <si>
    <t>206/2023</t>
  </si>
  <si>
    <t>306/2023</t>
  </si>
  <si>
    <t>406/2023</t>
  </si>
  <si>
    <t>49/23P</t>
  </si>
  <si>
    <t>50/23P</t>
  </si>
  <si>
    <t>51/23P</t>
  </si>
  <si>
    <t>6/23/HTS</t>
  </si>
  <si>
    <t>daň z nehnuteľností</t>
  </si>
  <si>
    <t>VIDRA A SPOL. s.r.o.</t>
  </si>
  <si>
    <t>Štrková 8, 011 96 Žilina</t>
  </si>
  <si>
    <t>01/23</t>
  </si>
  <si>
    <t>54/23P</t>
  </si>
  <si>
    <t>58/23P</t>
  </si>
  <si>
    <t>55/23P</t>
  </si>
  <si>
    <t>56/23P</t>
  </si>
  <si>
    <t>53/23P</t>
  </si>
  <si>
    <t>57/23P</t>
  </si>
  <si>
    <t>59/23P</t>
  </si>
  <si>
    <t>60/23P</t>
  </si>
  <si>
    <t>dávkovač na lieky</t>
  </si>
  <si>
    <t>Pears Health Cyber, s.r.o.</t>
  </si>
  <si>
    <t>prevádzkáreň Ružová Dolina 8, 821 09 Bratislava</t>
  </si>
  <si>
    <t>61/23P</t>
  </si>
  <si>
    <t>107/2023</t>
  </si>
  <si>
    <t>207/2023</t>
  </si>
  <si>
    <t>307/2023</t>
  </si>
  <si>
    <t>407/2023</t>
  </si>
  <si>
    <t>monitoring škodcov</t>
  </si>
  <si>
    <t>1/IV/2009</t>
  </si>
  <si>
    <t>DESKOS plus - Ing. Oskar Lörinc</t>
  </si>
  <si>
    <t>Železničná 13, 048 01 Rožňava</t>
  </si>
  <si>
    <t>obrus</t>
  </si>
  <si>
    <t>IMPOL TRADE s.r.o.</t>
  </si>
  <si>
    <t>Lidická 886/43, 736 01 Havířov - Šumbark</t>
  </si>
  <si>
    <t>7/23/HTS</t>
  </si>
  <si>
    <t>66/23P</t>
  </si>
  <si>
    <t>67/23P</t>
  </si>
  <si>
    <t>64/23P</t>
  </si>
  <si>
    <t>62/23P</t>
  </si>
  <si>
    <t>63/23P</t>
  </si>
  <si>
    <t>65/23P</t>
  </si>
  <si>
    <t>75/23P</t>
  </si>
  <si>
    <t>tonery, klávesnica+myš</t>
  </si>
  <si>
    <t>03/2023-IT</t>
  </si>
  <si>
    <t>poplatok za stránku - záloha</t>
  </si>
  <si>
    <t>Webglobe-Yegon, s.r.o.</t>
  </si>
  <si>
    <t>Stará Prievozská 2, 821 09 Bratislava</t>
  </si>
  <si>
    <t>8/23/HTS</t>
  </si>
  <si>
    <t>69/23P</t>
  </si>
  <si>
    <t>jar, savo, mydlo</t>
  </si>
  <si>
    <t>71/23P</t>
  </si>
  <si>
    <t>73/23P</t>
  </si>
  <si>
    <t>72/23P</t>
  </si>
  <si>
    <t>70/23P</t>
  </si>
  <si>
    <t>74/23P</t>
  </si>
  <si>
    <t>stravné lístky</t>
  </si>
  <si>
    <t>rýchlovarná kavica</t>
  </si>
  <si>
    <t>10/23/HTS</t>
  </si>
  <si>
    <t>Prvá cateringová spol., s.r.o.</t>
  </si>
  <si>
    <t>Holubyho 12, 040 01 Košice</t>
  </si>
  <si>
    <t>78/23P</t>
  </si>
  <si>
    <t>76/23P</t>
  </si>
  <si>
    <t>77/23P</t>
  </si>
  <si>
    <t>108/2023</t>
  </si>
  <si>
    <t>208/2023</t>
  </si>
  <si>
    <t>308/2023</t>
  </si>
  <si>
    <t>408/2023</t>
  </si>
  <si>
    <t>dig.tlakomer</t>
  </si>
  <si>
    <t>brúsenie strúhadiel a nožov</t>
  </si>
  <si>
    <t>Igor Daniel</t>
  </si>
  <si>
    <t>Bezručova 174, Orlová</t>
  </si>
  <si>
    <t>68/23P</t>
  </si>
  <si>
    <t>79/23P</t>
  </si>
  <si>
    <t>81/23P</t>
  </si>
  <si>
    <t>80/23P</t>
  </si>
  <si>
    <t xml:space="preserve">vestnik </t>
  </si>
  <si>
    <t>radiátor</t>
  </si>
  <si>
    <t>BRAX-IS s.r.o.</t>
  </si>
  <si>
    <t>Letná 45, 048 01 Rožňava</t>
  </si>
  <si>
    <t>11/23/HTS</t>
  </si>
  <si>
    <t>9/23/HTS</t>
  </si>
  <si>
    <t>82/23P</t>
  </si>
  <si>
    <t>83/23P</t>
  </si>
  <si>
    <t>84/23P</t>
  </si>
  <si>
    <t>poplatok za prístup</t>
  </si>
  <si>
    <t>109/2023</t>
  </si>
  <si>
    <t>209/2023</t>
  </si>
  <si>
    <t>309/2023</t>
  </si>
  <si>
    <t>409/2023</t>
  </si>
  <si>
    <t>85/23P</t>
  </si>
  <si>
    <t>86/23P</t>
  </si>
  <si>
    <t>Hagleitner Hygiene Slovensko s.r.o.</t>
  </si>
  <si>
    <t>Diaľničná cesta 27, 903 01 Senec</t>
  </si>
  <si>
    <t>Dodávka a montáž NKS</t>
  </si>
  <si>
    <t>292/2021</t>
  </si>
  <si>
    <t>ANTES GM, spol. s r.o.</t>
  </si>
  <si>
    <t>Jilemnického 25, 911 01 Trenčín</t>
  </si>
  <si>
    <t>2/2023/IT</t>
  </si>
  <si>
    <t>94/23P</t>
  </si>
  <si>
    <t>87/23P</t>
  </si>
  <si>
    <t>88/23P</t>
  </si>
  <si>
    <t>89/23P</t>
  </si>
  <si>
    <t>90/23P</t>
  </si>
  <si>
    <t>MAGNA ENERGIA a.s.</t>
  </si>
  <si>
    <t>Nitrianska 7555/18, 921 01 Piešťany</t>
  </si>
  <si>
    <t>NycoCard CRP testy</t>
  </si>
  <si>
    <t>Eurolab Lambda, a.s.</t>
  </si>
  <si>
    <t>T. Milkina 2, 917 01 Trnava</t>
  </si>
  <si>
    <t>93/23P</t>
  </si>
  <si>
    <t>92/23P</t>
  </si>
  <si>
    <t>97/23P</t>
  </si>
  <si>
    <t>91/23P</t>
  </si>
  <si>
    <t>96/23P</t>
  </si>
  <si>
    <t>95/23P</t>
  </si>
  <si>
    <t>100/23P</t>
  </si>
  <si>
    <t>99/23P</t>
  </si>
  <si>
    <t>98/23P</t>
  </si>
  <si>
    <t xml:space="preserve">pc refurbished </t>
  </si>
  <si>
    <t>5/2023/IT</t>
  </si>
  <si>
    <t>110/2023</t>
  </si>
  <si>
    <t>210/2023</t>
  </si>
  <si>
    <t>310/2023</t>
  </si>
  <si>
    <t>410/2023</t>
  </si>
  <si>
    <t>101/23P</t>
  </si>
  <si>
    <t>102/23P</t>
  </si>
  <si>
    <t>105/23P</t>
  </si>
  <si>
    <t>voda</t>
  </si>
  <si>
    <t>Východoslovenská vodárenská spoločnosť, a.s.</t>
  </si>
  <si>
    <t>Komenského 50, 042 48 Košice</t>
  </si>
  <si>
    <t>vareška, pekáč, panvica</t>
  </si>
  <si>
    <t>Lean Commerce s.r.o.</t>
  </si>
  <si>
    <t>Rosinská cesta 13, 010 08 Žilina</t>
  </si>
  <si>
    <t>103/23P</t>
  </si>
  <si>
    <t>111/2023</t>
  </si>
  <si>
    <t>211/2023</t>
  </si>
  <si>
    <t>311/2023</t>
  </si>
  <si>
    <t>411/203</t>
  </si>
  <si>
    <t>121/23P</t>
  </si>
  <si>
    <t>122/23P</t>
  </si>
  <si>
    <t>117/23P</t>
  </si>
  <si>
    <t>nerezové várnice</t>
  </si>
  <si>
    <t>109/23P</t>
  </si>
  <si>
    <t>108/23P</t>
  </si>
  <si>
    <t>106/23P</t>
  </si>
  <si>
    <t>ekonom. námestníčka</t>
  </si>
  <si>
    <t>107/23P</t>
  </si>
  <si>
    <t>118/23P</t>
  </si>
  <si>
    <t>119/23P</t>
  </si>
  <si>
    <t>114/23P</t>
  </si>
  <si>
    <t>113/23P</t>
  </si>
  <si>
    <t>115/23P</t>
  </si>
  <si>
    <t>120/23P</t>
  </si>
  <si>
    <t>116/23P</t>
  </si>
  <si>
    <t>112/23P</t>
  </si>
  <si>
    <t>140/23P</t>
  </si>
  <si>
    <t>111/23P</t>
  </si>
  <si>
    <t>odmena</t>
  </si>
  <si>
    <t>Consulting &amp; Education Partners, s.r.o.</t>
  </si>
  <si>
    <t>Košická 5590/56, 821 08 Bratislava</t>
  </si>
  <si>
    <t>STUDNICA, n.o.</t>
  </si>
  <si>
    <t>Košická 56, 821 08 Bratislava</t>
  </si>
  <si>
    <t>124/23P</t>
  </si>
  <si>
    <t>112/2023</t>
  </si>
  <si>
    <t>212/2023</t>
  </si>
  <si>
    <t>312/2023</t>
  </si>
  <si>
    <t>412/2023</t>
  </si>
  <si>
    <t>potraviny dobropis</t>
  </si>
  <si>
    <t>123/23P</t>
  </si>
  <si>
    <t>127/23P</t>
  </si>
  <si>
    <t>125/23P</t>
  </si>
  <si>
    <t>126/23P</t>
  </si>
  <si>
    <t>rukavice</t>
  </si>
  <si>
    <t>Mediland SK s.r.o.</t>
  </si>
  <si>
    <t>Oravská Poruba 286, 027 54 Veličná</t>
  </si>
  <si>
    <t>projekt.dok. - pripojenie na ver. kanalizáciu</t>
  </si>
  <si>
    <t>MARMI, s.r.o.</t>
  </si>
  <si>
    <t>Kollárová 3874/19A, 058 01 Poprad</t>
  </si>
  <si>
    <t>12/23/HTS</t>
  </si>
  <si>
    <t>130/23P</t>
  </si>
  <si>
    <t>128/23P</t>
  </si>
  <si>
    <t>129/23P</t>
  </si>
  <si>
    <t>113/2023</t>
  </si>
  <si>
    <t>213/2023</t>
  </si>
  <si>
    <t>313/2023</t>
  </si>
  <si>
    <t>413/2023</t>
  </si>
  <si>
    <t>seminár</t>
  </si>
  <si>
    <t>pzp</t>
  </si>
  <si>
    <t>9050560798</t>
  </si>
  <si>
    <t>Generali Poisťovňa, a.s.</t>
  </si>
  <si>
    <t>Lamačská cesta 3/A, 841 04 Bratislava</t>
  </si>
  <si>
    <t>2/2023</t>
  </si>
  <si>
    <t>kalibrácia alkoholtesteru</t>
  </si>
  <si>
    <t>VLan s.r.o.</t>
  </si>
  <si>
    <t>Rastislavova 20, 900 26 Slovenský Grob</t>
  </si>
  <si>
    <t>14/23/HTS</t>
  </si>
  <si>
    <t>pacientske karty, etikety</t>
  </si>
  <si>
    <t>LAAX - Ladislav Mihalik</t>
  </si>
  <si>
    <t>Šafárikova 104, 048 01 Rožňava</t>
  </si>
  <si>
    <t>15/23/HTS</t>
  </si>
  <si>
    <t>16/23/HTS</t>
  </si>
  <si>
    <t>ohrievacie teleso do umývačky</t>
  </si>
  <si>
    <t>Fidelia Service, s.r.o.</t>
  </si>
  <si>
    <t>Dudvážska 2, 821 07 Bratislava</t>
  </si>
  <si>
    <t>triedený odpad</t>
  </si>
  <si>
    <t>263/2020</t>
  </si>
  <si>
    <t>FÚRA s.r.o.</t>
  </si>
  <si>
    <t>SNP 77, 044 42 Rozhanovce</t>
  </si>
  <si>
    <t>vestnik  - záloha</t>
  </si>
  <si>
    <t>OBZOR s.r.o.</t>
  </si>
  <si>
    <t>134/23P</t>
  </si>
  <si>
    <t>135/23P</t>
  </si>
  <si>
    <t>131/23P</t>
  </si>
  <si>
    <t>138/23P</t>
  </si>
  <si>
    <t>136/23P</t>
  </si>
  <si>
    <t>132/23P</t>
  </si>
  <si>
    <t>133/23P</t>
  </si>
  <si>
    <t>137/23P</t>
  </si>
  <si>
    <t>tonery, klávesnica</t>
  </si>
  <si>
    <t>6/2023/IT</t>
  </si>
  <si>
    <t>02/2023</t>
  </si>
  <si>
    <t>139/23P</t>
  </si>
  <si>
    <t>tabletková soľ</t>
  </si>
  <si>
    <t>MARCOS spol. s r.o.</t>
  </si>
  <si>
    <t>K Surdoku 9, 080 01 Prešov</t>
  </si>
  <si>
    <t>projekt.dok. - prístavba pav. III.</t>
  </si>
  <si>
    <t>Ing.arch.Ján Rusnák PRO-POLY</t>
  </si>
  <si>
    <t>Jovická 2, 048 01 Rožňava</t>
  </si>
  <si>
    <t>18/23/HTS</t>
  </si>
  <si>
    <t>členské 2022 základné</t>
  </si>
  <si>
    <t>Asociácia nemocníc Slovenska</t>
  </si>
  <si>
    <t>Kollárova 2, 036 59 Martin</t>
  </si>
  <si>
    <t>členské 2022 za zamestnancov</t>
  </si>
  <si>
    <t>vyúčtovanie za elektrinu</t>
  </si>
  <si>
    <t xml:space="preserve">školenie </t>
  </si>
  <si>
    <t>Regionálne vzdelávacie centrum Košice</t>
  </si>
  <si>
    <t>Halvná 68, 040 01 Košice</t>
  </si>
  <si>
    <t>143/23P</t>
  </si>
  <si>
    <t>144/23P</t>
  </si>
  <si>
    <t>142/23P</t>
  </si>
  <si>
    <t>114/2023</t>
  </si>
  <si>
    <t>214/2023</t>
  </si>
  <si>
    <t>314/2023</t>
  </si>
  <si>
    <t>414/2023</t>
  </si>
  <si>
    <t>lab. rozbor vody</t>
  </si>
  <si>
    <t>ALS SK, s.r.o.</t>
  </si>
  <si>
    <t>Kirijevská 1678, 979 01 Rimavská Sobota</t>
  </si>
  <si>
    <t>19/23/HTS</t>
  </si>
  <si>
    <t>odb. literatúra - záloha</t>
  </si>
  <si>
    <t>Poradca podnikateľa, spols.r.o.</t>
  </si>
  <si>
    <t>Martina Rázusa 23A 010 01 Žilina</t>
  </si>
  <si>
    <t>31592503</t>
  </si>
  <si>
    <t xml:space="preserve">činnosť zodpovednej osoby </t>
  </si>
  <si>
    <t xml:space="preserve">vestnik  </t>
  </si>
  <si>
    <t>146/23P</t>
  </si>
  <si>
    <t>servis kotlov</t>
  </si>
  <si>
    <t>GEKOS Juraj Rochfaluši</t>
  </si>
  <si>
    <t>52/22/HTS</t>
  </si>
  <si>
    <t>diaľkové ovládanie - záloha</t>
  </si>
  <si>
    <t>Internet Mall Slovakia, s.r.o.</t>
  </si>
  <si>
    <t>Galvaniho 6, 821 04 Bratislava-Ružinov</t>
  </si>
  <si>
    <t>152/23P</t>
  </si>
  <si>
    <t>150/23P</t>
  </si>
  <si>
    <t>151/23P</t>
  </si>
  <si>
    <t>148/23P</t>
  </si>
  <si>
    <t>149/23P</t>
  </si>
  <si>
    <t>147/23P</t>
  </si>
  <si>
    <t>155/23P</t>
  </si>
  <si>
    <t>čist.prostriedky</t>
  </si>
  <si>
    <t>BANCHEM, s.r.o.</t>
  </si>
  <si>
    <t>Rybný trh 332/9</t>
  </si>
  <si>
    <t>115/2023</t>
  </si>
  <si>
    <t>215/2023</t>
  </si>
  <si>
    <t>315/2023</t>
  </si>
  <si>
    <t>415/2023</t>
  </si>
  <si>
    <t>menuboxy, odmasťovač</t>
  </si>
  <si>
    <t>WorldOffice VY, s.r.o.</t>
  </si>
  <si>
    <t>Lukačovce 145, 067 24 Lukačovce</t>
  </si>
  <si>
    <t>145/23P</t>
  </si>
  <si>
    <t>153/23P</t>
  </si>
  <si>
    <t>154/23P</t>
  </si>
  <si>
    <t>156/23P</t>
  </si>
  <si>
    <t xml:space="preserve">diaľkové ovládanie </t>
  </si>
  <si>
    <t>162/23P</t>
  </si>
  <si>
    <t>116/2023</t>
  </si>
  <si>
    <t>216/2023</t>
  </si>
  <si>
    <t>316/2023</t>
  </si>
  <si>
    <t>416/2023</t>
  </si>
  <si>
    <t>160/23P</t>
  </si>
  <si>
    <t>159/23P</t>
  </si>
  <si>
    <t>157/23P</t>
  </si>
  <si>
    <t>158/23P</t>
  </si>
  <si>
    <t>deratizácia - jar 2023</t>
  </si>
  <si>
    <t xml:space="preserve">odb. literatúra </t>
  </si>
  <si>
    <t>409/2023
410/2023</t>
  </si>
  <si>
    <t>161/23P</t>
  </si>
  <si>
    <t>164/23P</t>
  </si>
  <si>
    <t>165/23P</t>
  </si>
  <si>
    <t>supervízia DSS</t>
  </si>
  <si>
    <t>207/2017</t>
  </si>
  <si>
    <t>Zrkadlenie, o.z.</t>
  </si>
  <si>
    <t>Banícka 41, 056 01 Gelnica</t>
  </si>
  <si>
    <t>dezinsekcia proti hmyzu</t>
  </si>
  <si>
    <t>SZAJKÓ ZOLTÁN</t>
  </si>
  <si>
    <t>Mierová 30, 982 01 Tornaľa</t>
  </si>
  <si>
    <t>163/23P</t>
  </si>
  <si>
    <t>171/23P</t>
  </si>
  <si>
    <t>170/23P</t>
  </si>
  <si>
    <t>172/23P</t>
  </si>
  <si>
    <t>rekonštr. tep. hospodárstva</t>
  </si>
  <si>
    <t>TP/13/0001</t>
  </si>
  <si>
    <t>SIEMENS, s.r.o.</t>
  </si>
  <si>
    <t>Lamačská cesta 3/A 841 01 Bratislava</t>
  </si>
  <si>
    <t>166/23P</t>
  </si>
  <si>
    <t>168/23P</t>
  </si>
  <si>
    <t>overenie analyzátora dychu</t>
  </si>
  <si>
    <t>Slovenský metrologický ústav</t>
  </si>
  <si>
    <t>Karloveská 63, 842 55 Bratislava</t>
  </si>
  <si>
    <t>174/23P</t>
  </si>
  <si>
    <t>173/23P</t>
  </si>
  <si>
    <t>167/23P</t>
  </si>
  <si>
    <t>169/23P</t>
  </si>
  <si>
    <t>117/2023</t>
  </si>
  <si>
    <t>217/2023</t>
  </si>
  <si>
    <t>317/2023</t>
  </si>
  <si>
    <t>417/2023</t>
  </si>
  <si>
    <t>strešná krytina</t>
  </si>
  <si>
    <t>K &amp; H trading, s.r.o.</t>
  </si>
  <si>
    <t>Gemerská Panica 335, 980 46 Gemerská Panica</t>
  </si>
  <si>
    <t>25/23/HTS</t>
  </si>
  <si>
    <t>tonery, PC</t>
  </si>
  <si>
    <t>09/2023/TI</t>
  </si>
  <si>
    <t>27/23/HTS</t>
  </si>
  <si>
    <t>184/23P</t>
  </si>
  <si>
    <t>180/23P</t>
  </si>
  <si>
    <t>175/23P</t>
  </si>
  <si>
    <t>177/23P</t>
  </si>
  <si>
    <t>179/23P</t>
  </si>
  <si>
    <t>178/23P</t>
  </si>
  <si>
    <t>182/23P</t>
  </si>
  <si>
    <t>183/23P</t>
  </si>
  <si>
    <t>pracovná obuv</t>
  </si>
  <si>
    <t>Sarana Pharm s.r.o.</t>
  </si>
  <si>
    <t>Ligetská 2, 972 51 Handlová</t>
  </si>
  <si>
    <t>26/23/HTS</t>
  </si>
  <si>
    <t>181/23P</t>
  </si>
  <si>
    <t>176/23P</t>
  </si>
  <si>
    <t>kalibrácia tlakomerov</t>
  </si>
  <si>
    <t>Homola spol. s r.o.</t>
  </si>
  <si>
    <t>Dlhé diely 1/18, 841 04 Bratislava</t>
  </si>
  <si>
    <t>20/23/HTS</t>
  </si>
  <si>
    <t>185/23P</t>
  </si>
  <si>
    <t>servis žehliča</t>
  </si>
  <si>
    <t>EL. SERVIS Peter Jacko</t>
  </si>
  <si>
    <t>Dr. Mašurku 923, 032 61 Važec</t>
  </si>
  <si>
    <t>21/23/HTS</t>
  </si>
  <si>
    <t>31/23/HTS</t>
  </si>
  <si>
    <t>hnojivo</t>
  </si>
  <si>
    <t>QUATTRO trade s.r.o.</t>
  </si>
  <si>
    <t>Šafárikova 71, 048 01 Rožňava</t>
  </si>
  <si>
    <t>30/23/HTS</t>
  </si>
  <si>
    <t>188/23P</t>
  </si>
  <si>
    <t>186/23P</t>
  </si>
  <si>
    <t>118/2023</t>
  </si>
  <si>
    <t>218/2023</t>
  </si>
  <si>
    <t>318/2023</t>
  </si>
  <si>
    <t>418/2023</t>
  </si>
  <si>
    <t>difuzér + oleje</t>
  </si>
  <si>
    <t>PeXem, s.r.o.</t>
  </si>
  <si>
    <t>Lubeník 151, 049 18 Lubeník</t>
  </si>
  <si>
    <t>29/23/hts</t>
  </si>
  <si>
    <t>disk, oprava pc</t>
  </si>
  <si>
    <t>10/2023/it</t>
  </si>
  <si>
    <t>187/23P</t>
  </si>
  <si>
    <t>195/23P</t>
  </si>
  <si>
    <t>192/23P</t>
  </si>
  <si>
    <t>191/23P</t>
  </si>
  <si>
    <t>soľ do myčky, A4 papier</t>
  </si>
  <si>
    <t>190/23P</t>
  </si>
  <si>
    <t>189/23P</t>
  </si>
  <si>
    <t>194/23P</t>
  </si>
  <si>
    <t>pap. tácky, obrúsky</t>
  </si>
  <si>
    <t xml:space="preserve"> 28/23/HTS</t>
  </si>
  <si>
    <t>119/2023</t>
  </si>
  <si>
    <t>219/2023</t>
  </si>
  <si>
    <t>319/2023</t>
  </si>
  <si>
    <t>419/2023</t>
  </si>
  <si>
    <t>oprava PIAGGO</t>
  </si>
  <si>
    <t>REIMANN s.r.o.</t>
  </si>
  <si>
    <t>Gaštanová 1444/05, 960 01 Zvolen</t>
  </si>
  <si>
    <t>193/23P</t>
  </si>
  <si>
    <t>200/23P</t>
  </si>
  <si>
    <t>199/23P</t>
  </si>
  <si>
    <t>198/23P</t>
  </si>
  <si>
    <t>197/23P</t>
  </si>
  <si>
    <t>196/23P</t>
  </si>
  <si>
    <t>201/23P</t>
  </si>
  <si>
    <t>204/23P</t>
  </si>
  <si>
    <t>205/23P</t>
  </si>
  <si>
    <t>203/23P</t>
  </si>
  <si>
    <t>202/23P</t>
  </si>
  <si>
    <t>Digital Healthcare 2023 - záloha</t>
  </si>
  <si>
    <t>Petit Press, a.s., divízia Sme konferencie</t>
  </si>
  <si>
    <t>Lazaretská 12, 811 08 Bratislava</t>
  </si>
  <si>
    <t>120/2023</t>
  </si>
  <si>
    <t>220/2023</t>
  </si>
  <si>
    <t>320/2023</t>
  </si>
  <si>
    <t>420/2023</t>
  </si>
  <si>
    <t>33/23/HTS</t>
  </si>
  <si>
    <t>tričká Pinelove dni 2023</t>
  </si>
  <si>
    <t>RSK - Reklamné štúdio Kanala s.r.o.</t>
  </si>
  <si>
    <t>32/23/HTS</t>
  </si>
  <si>
    <t xml:space="preserve">potraviny </t>
  </si>
  <si>
    <t>214/23P</t>
  </si>
  <si>
    <t>211/23P</t>
  </si>
  <si>
    <t>210/23P</t>
  </si>
  <si>
    <t>207/23P</t>
  </si>
  <si>
    <t>209/23P</t>
  </si>
  <si>
    <t>208/23P</t>
  </si>
  <si>
    <t>213/23P</t>
  </si>
  <si>
    <t>215/23P</t>
  </si>
  <si>
    <t>212/23P</t>
  </si>
  <si>
    <t>Demeterová Soňa Ing.</t>
  </si>
  <si>
    <t>Kunová Teplica 198, 049 32 Kunová Teplica</t>
  </si>
  <si>
    <t>206/23P</t>
  </si>
  <si>
    <t>221/23P</t>
  </si>
  <si>
    <t>Digital Healthcare 2023</t>
  </si>
  <si>
    <t>219/23P</t>
  </si>
  <si>
    <t>220/23P</t>
  </si>
  <si>
    <t>34/23/HTS</t>
  </si>
  <si>
    <t>121/2023</t>
  </si>
  <si>
    <t>221/2023</t>
  </si>
  <si>
    <t>321/2023</t>
  </si>
  <si>
    <t>421/2023</t>
  </si>
  <si>
    <t>222/23P</t>
  </si>
  <si>
    <t>218/23P</t>
  </si>
  <si>
    <t>jar, mop</t>
  </si>
  <si>
    <t>223/23P</t>
  </si>
  <si>
    <t>Bio - P2+P3 roztok</t>
  </si>
  <si>
    <t>Petr Mrázek</t>
  </si>
  <si>
    <t>Nádrazní 527, 281 44, Zásmuky, ČR</t>
  </si>
  <si>
    <t>35/23/HTS</t>
  </si>
  <si>
    <t>217/23P</t>
  </si>
  <si>
    <t>216/23P</t>
  </si>
  <si>
    <t>11899846</t>
  </si>
  <si>
    <t>prev. prehliadky zamestnancov</t>
  </si>
  <si>
    <t>VAMED s.r.o. MUDr. Andrej Varga</t>
  </si>
  <si>
    <t>Československej armády 479, 049 11 Plešivec</t>
  </si>
  <si>
    <t>tonery</t>
  </si>
  <si>
    <t>11/2023/IT</t>
  </si>
  <si>
    <t>224/23P</t>
  </si>
  <si>
    <t>225/23P</t>
  </si>
  <si>
    <t>226/23P</t>
  </si>
  <si>
    <t>228/23P</t>
  </si>
  <si>
    <t>229/23P</t>
  </si>
  <si>
    <t>230/23P</t>
  </si>
  <si>
    <t>122/2023</t>
  </si>
  <si>
    <t>222/2023</t>
  </si>
  <si>
    <t>322/2023</t>
  </si>
  <si>
    <t>422/2023</t>
  </si>
  <si>
    <t>496,93</t>
  </si>
  <si>
    <t>231/23P</t>
  </si>
  <si>
    <t>596,62</t>
  </si>
  <si>
    <t>232/23P</t>
  </si>
  <si>
    <t>790,42</t>
  </si>
  <si>
    <t>234/23P</t>
  </si>
  <si>
    <t>545,85</t>
  </si>
  <si>
    <t>233/23P</t>
  </si>
  <si>
    <t>235/23P</t>
  </si>
  <si>
    <t>vrecia a vrecká do koša</t>
  </si>
  <si>
    <t>38/23/HTS</t>
  </si>
  <si>
    <t>236/23P</t>
  </si>
  <si>
    <t>3/2023</t>
  </si>
  <si>
    <t>diagnostika čerpadla</t>
  </si>
  <si>
    <t>EURO PUMPS TECH, s.r.o.</t>
  </si>
  <si>
    <t>Námestie sv. Michala 170/5, 919 30 Jaslovské Bohunice</t>
  </si>
  <si>
    <t>24/23/HTS</t>
  </si>
  <si>
    <t>237/23P</t>
  </si>
  <si>
    <t>servis práčky</t>
  </si>
  <si>
    <t>36/23/HTS</t>
  </si>
  <si>
    <t>nebezp. odpad</t>
  </si>
  <si>
    <t>balíček Mini</t>
  </si>
  <si>
    <t>SKYLINK satelitná televízia</t>
  </si>
  <si>
    <t>P.O. Box 11, 022 04 Čadca</t>
  </si>
  <si>
    <t>nôž na kosačku</t>
  </si>
  <si>
    <t>ZAHRADNÍ DÍLY s.r.o.</t>
  </si>
  <si>
    <t>T.G. Masaryka 833, 277 13 Kostelec nad Labem</t>
  </si>
  <si>
    <t>244/23P</t>
  </si>
  <si>
    <t>243/23P</t>
  </si>
  <si>
    <t>242/23P</t>
  </si>
  <si>
    <t>240/23P</t>
  </si>
  <si>
    <t>239/23P</t>
  </si>
  <si>
    <t>pap. utierky</t>
  </si>
  <si>
    <t>241/23P</t>
  </si>
  <si>
    <t>246/23P</t>
  </si>
  <si>
    <t>245/23P</t>
  </si>
  <si>
    <t>238/23P</t>
  </si>
  <si>
    <t>EDOS-PEM</t>
  </si>
  <si>
    <t>Tematínska 4, 851 05 Bratislava</t>
  </si>
  <si>
    <t>123/2023</t>
  </si>
  <si>
    <t>223/2023</t>
  </si>
  <si>
    <t>323/2023</t>
  </si>
  <si>
    <t>423/2023</t>
  </si>
  <si>
    <t>sprostredkovanie zamestnanca</t>
  </si>
  <si>
    <t>MEDIK BO s.r.o.</t>
  </si>
  <si>
    <t>Námestie osloboditeľov 20, 040 01 Košice - Staré Mesto</t>
  </si>
  <si>
    <t xml:space="preserve">Menubox, čistič na podlahy, pap.obrúsky </t>
  </si>
  <si>
    <t>247/23P</t>
  </si>
  <si>
    <t>tonery, tlačiareň</t>
  </si>
  <si>
    <t>13/2023/IT</t>
  </si>
  <si>
    <t>250/23P</t>
  </si>
  <si>
    <t>251/23P</t>
  </si>
  <si>
    <t>gél na sviečky -záloha</t>
  </si>
  <si>
    <t>Melora Lab s.r.o.</t>
  </si>
  <si>
    <t>Svatý Štěpán 139, 763 34 Brumov-Bylnice</t>
  </si>
  <si>
    <t>akrylové farby - záloha</t>
  </si>
  <si>
    <t>Čarovné farby s.r.o.</t>
  </si>
  <si>
    <t>Montážna 15, 971 01 Prievidza</t>
  </si>
  <si>
    <t>254/23P</t>
  </si>
  <si>
    <t>253/23P</t>
  </si>
  <si>
    <t>248/23P</t>
  </si>
  <si>
    <t>252/23P</t>
  </si>
  <si>
    <t>257/23P</t>
  </si>
  <si>
    <t>249/23P</t>
  </si>
  <si>
    <t>124/2023</t>
  </si>
  <si>
    <t>224/2023</t>
  </si>
  <si>
    <t>324/2023</t>
  </si>
  <si>
    <t>424/2023</t>
  </si>
  <si>
    <t xml:space="preserve">akrylové farby </t>
  </si>
  <si>
    <t>motor do kosačky - záloha</t>
  </si>
  <si>
    <t>ZATECHSERVIS s.r.o.</t>
  </si>
  <si>
    <t>Lidická 700/19, 602 00 Brno</t>
  </si>
  <si>
    <t>mydlová hmota - záloha</t>
  </si>
  <si>
    <t>PALORI, s.r.o.</t>
  </si>
  <si>
    <t>Bernolákováa 519/37, 953 01 Zlaté Moravce</t>
  </si>
  <si>
    <t>stavebný materiál</t>
  </si>
  <si>
    <t>Molmax, s.r.o.</t>
  </si>
  <si>
    <t>Gemerská 189, 049 11 Plešivec</t>
  </si>
  <si>
    <t>41/23/HTS</t>
  </si>
  <si>
    <t>258/23P</t>
  </si>
  <si>
    <t>256/23P</t>
  </si>
  <si>
    <t>dozorný audit</t>
  </si>
  <si>
    <t>PQM, s.r.o.</t>
  </si>
  <si>
    <t>Trieda SNP 75, 974 01 Banská Bystrica</t>
  </si>
  <si>
    <t>gél na sviečky</t>
  </si>
  <si>
    <t>postrek na zemiaky</t>
  </si>
  <si>
    <t>260/23P</t>
  </si>
  <si>
    <t xml:space="preserve">motor do kosačky </t>
  </si>
  <si>
    <t>oprava plynového sporáka</t>
  </si>
  <si>
    <t>43/23/HTS</t>
  </si>
  <si>
    <t>266/23P</t>
  </si>
  <si>
    <t>264/23P</t>
  </si>
  <si>
    <t>265/23P</t>
  </si>
  <si>
    <t>125/2023</t>
  </si>
  <si>
    <t>225/2023</t>
  </si>
  <si>
    <t>425/2023</t>
  </si>
  <si>
    <t>325/2023</t>
  </si>
  <si>
    <t>vestnik - záloha</t>
  </si>
  <si>
    <t>mydlová hmota</t>
  </si>
  <si>
    <t>261/23P</t>
  </si>
  <si>
    <t>263/23P</t>
  </si>
  <si>
    <t>270/23P</t>
  </si>
  <si>
    <t>269/23P</t>
  </si>
  <si>
    <t>267/23P</t>
  </si>
  <si>
    <t>268/23P</t>
  </si>
  <si>
    <t>vytýčenie sietí elektriny - pav. III.</t>
  </si>
  <si>
    <t>Východoslovenská distribučná, a.s.</t>
  </si>
  <si>
    <t>Mlynská 31, 042 91 Košice</t>
  </si>
  <si>
    <t>37/23/HTS</t>
  </si>
  <si>
    <t>271/23P</t>
  </si>
  <si>
    <t>273/23P</t>
  </si>
  <si>
    <t>274/23P</t>
  </si>
  <si>
    <t>276/23P</t>
  </si>
  <si>
    <t>277/23P</t>
  </si>
  <si>
    <t>275/23P</t>
  </si>
  <si>
    <t>PaM 2024 - záloha</t>
  </si>
  <si>
    <t>Poradca s.r.o.</t>
  </si>
  <si>
    <t>Pri Celulózke 40, 040 01 Žilina</t>
  </si>
  <si>
    <t>280/23P</t>
  </si>
  <si>
    <t>272/23P</t>
  </si>
  <si>
    <t>278/23P</t>
  </si>
  <si>
    <t>279/23P</t>
  </si>
  <si>
    <t>škrabka na zemiaky</t>
  </si>
  <si>
    <t>CORTEC s.r.o.</t>
  </si>
  <si>
    <t>Rožňavská 12, 821 04 Bratislava</t>
  </si>
  <si>
    <t>126/2023</t>
  </si>
  <si>
    <t>226/2023</t>
  </si>
  <si>
    <t>326/2023</t>
  </si>
  <si>
    <t>426/2023</t>
  </si>
  <si>
    <t>ústne násadky</t>
  </si>
  <si>
    <t>KALAS Medical, s.r.o.</t>
  </si>
  <si>
    <t>Slovenských partizánov 1130/50, 017 01 Považská Bystrica</t>
  </si>
  <si>
    <t>293/23P</t>
  </si>
  <si>
    <t>282/23P</t>
  </si>
  <si>
    <t>12/2023/IT</t>
  </si>
  <si>
    <t>285/23P</t>
  </si>
  <si>
    <t>284/23P</t>
  </si>
  <si>
    <t>286/23P</t>
  </si>
  <si>
    <t>289/23P</t>
  </si>
  <si>
    <t>287/23P</t>
  </si>
  <si>
    <t>290/23P</t>
  </si>
  <si>
    <t>291/23P</t>
  </si>
  <si>
    <t>292/23P</t>
  </si>
  <si>
    <t>288/23P</t>
  </si>
  <si>
    <t>283/23P</t>
  </si>
  <si>
    <t>remeň do kosačky</t>
  </si>
  <si>
    <t>WOOD RT s.r.o.</t>
  </si>
  <si>
    <t>Tabaková 1237/17, 982 01 Tornaľa</t>
  </si>
  <si>
    <t>44/23/HTS</t>
  </si>
  <si>
    <t>výmena frekvenčného  meniča vo vodárni</t>
  </si>
  <si>
    <t>PROCONT, spol. s r.o.</t>
  </si>
  <si>
    <t>Kúpeľná 1/A, 080 01 Prešov</t>
  </si>
  <si>
    <t>39/23/HTS</t>
  </si>
  <si>
    <t>294/23P</t>
  </si>
  <si>
    <t>295/23P</t>
  </si>
  <si>
    <t>127/2023</t>
  </si>
  <si>
    <t>227/2023</t>
  </si>
  <si>
    <t>327/2023</t>
  </si>
  <si>
    <t>427/2023</t>
  </si>
  <si>
    <t>oprava zabezp. systému - pokladňa</t>
  </si>
  <si>
    <t>PaM 2024</t>
  </si>
  <si>
    <t>dezinsekcia hmyzu</t>
  </si>
  <si>
    <t>45/23/HTS</t>
  </si>
  <si>
    <t>menuboxy, A4 papier</t>
  </si>
  <si>
    <t>300/23P</t>
  </si>
  <si>
    <t>299/23P</t>
  </si>
  <si>
    <t>298/23P</t>
  </si>
  <si>
    <t>297/23P</t>
  </si>
  <si>
    <t>mraznička</t>
  </si>
  <si>
    <t>ELEKTRO M.T. - Miroslav Tóth</t>
  </si>
  <si>
    <t>Ulica Martina Rázusa 85/7, 984 01 Lučenec</t>
  </si>
  <si>
    <t>128/2023</t>
  </si>
  <si>
    <t>228/2023</t>
  </si>
  <si>
    <t>328/2023</t>
  </si>
  <si>
    <t>428/2023</t>
  </si>
  <si>
    <t>301/23P</t>
  </si>
  <si>
    <t>303/23P</t>
  </si>
  <si>
    <t>302/23P</t>
  </si>
  <si>
    <t>46/23/HTS</t>
  </si>
  <si>
    <t>menuboxy, pap. utierky</t>
  </si>
  <si>
    <t xml:space="preserve">WorldOffice TATRY s.r.o.    </t>
  </si>
  <si>
    <t>Hraničná 39/193, 058 01 Poprad</t>
  </si>
  <si>
    <t>296/23P</t>
  </si>
  <si>
    <t>MT Samsung Galaxy A14</t>
  </si>
  <si>
    <t>309/23P</t>
  </si>
  <si>
    <t>307/23P</t>
  </si>
  <si>
    <t>308/23P</t>
  </si>
  <si>
    <t>dvojdrez - záloha</t>
  </si>
  <si>
    <t>Gastroonline s.r.o.</t>
  </si>
  <si>
    <t>Strojnícka 2907/8, 821 07 Bratislava</t>
  </si>
  <si>
    <t>310/23P</t>
  </si>
  <si>
    <t>305/23P</t>
  </si>
  <si>
    <t>306/23P</t>
  </si>
  <si>
    <t>304/23P</t>
  </si>
  <si>
    <t>obliečky - záloha</t>
  </si>
  <si>
    <t xml:space="preserve">PATRICIUS .SK , s.r.o.  </t>
  </si>
  <si>
    <t xml:space="preserve">Rastislavova 100, 040 01 Košice         </t>
  </si>
  <si>
    <t>129/2023</t>
  </si>
  <si>
    <t>229/2023</t>
  </si>
  <si>
    <t>329/2023</t>
  </si>
  <si>
    <t>429/2023</t>
  </si>
  <si>
    <t>311/23P</t>
  </si>
  <si>
    <t>315/23P</t>
  </si>
  <si>
    <t>Ing. Gášparová</t>
  </si>
  <si>
    <t>nutričný terapeut</t>
  </si>
  <si>
    <t>konzultácia</t>
  </si>
  <si>
    <t>312/23P</t>
  </si>
  <si>
    <t>prevodovkový olej</t>
  </si>
  <si>
    <t>47/23/HTS</t>
  </si>
  <si>
    <t>umývačka riadu - záloha</t>
  </si>
  <si>
    <t>konzultácia II.</t>
  </si>
  <si>
    <t>319/23P</t>
  </si>
  <si>
    <t>obliečky</t>
  </si>
  <si>
    <t>320/23P</t>
  </si>
  <si>
    <t>321/23P</t>
  </si>
  <si>
    <t>314/23P</t>
  </si>
  <si>
    <t>317/23P</t>
  </si>
  <si>
    <t>316/23P</t>
  </si>
  <si>
    <t>318/23P</t>
  </si>
  <si>
    <t>313/23P</t>
  </si>
  <si>
    <t>130/2023</t>
  </si>
  <si>
    <t>230/2023</t>
  </si>
  <si>
    <t>330/2023</t>
  </si>
  <si>
    <t>430/2023</t>
  </si>
  <si>
    <t>tonery, usb kľúč</t>
  </si>
  <si>
    <t>nerezový dvojdrez</t>
  </si>
  <si>
    <t>umývačka riadu</t>
  </si>
  <si>
    <t>reklamné a propagačné služby - záloha</t>
  </si>
  <si>
    <t>Media informačná inštitúcia s.r.o.</t>
  </si>
  <si>
    <t>Gorkého1 , 811 01 Bratislava</t>
  </si>
  <si>
    <t>131/2023</t>
  </si>
  <si>
    <t>231/2023</t>
  </si>
  <si>
    <t>331/2023</t>
  </si>
  <si>
    <t>431/2023</t>
  </si>
  <si>
    <t>48/23/HTS</t>
  </si>
  <si>
    <t xml:space="preserve">Oprava NEURODYN a VAKUOTER  </t>
  </si>
  <si>
    <t>VAMEL Meditec spol. s r.o.</t>
  </si>
  <si>
    <t>Panská dolina 80, 949 01 Nitra</t>
  </si>
  <si>
    <t>49/23/HTS</t>
  </si>
  <si>
    <t>323/23P</t>
  </si>
  <si>
    <t>322/23P</t>
  </si>
  <si>
    <t>fingera - serv. a udrž. poplatok</t>
  </si>
  <si>
    <t>59/2007</t>
  </si>
  <si>
    <t>Innovatrics, s.r.o.</t>
  </si>
  <si>
    <t>Pri vinohradoch 82, 831 06 Bratislava</t>
  </si>
  <si>
    <t>332/23P</t>
  </si>
  <si>
    <t>333/23P</t>
  </si>
  <si>
    <t>331/23P</t>
  </si>
  <si>
    <t>330/23P</t>
  </si>
  <si>
    <t>329/23P</t>
  </si>
  <si>
    <t>šzm</t>
  </si>
  <si>
    <t>4/2023</t>
  </si>
  <si>
    <t>326/23P</t>
  </si>
  <si>
    <t>327/23P</t>
  </si>
  <si>
    <t>325/23P</t>
  </si>
  <si>
    <t>328/23P</t>
  </si>
  <si>
    <t>324/23P</t>
  </si>
  <si>
    <t>337/23P</t>
  </si>
  <si>
    <t>338/23P</t>
  </si>
  <si>
    <t>132/2023</t>
  </si>
  <si>
    <t>332/2023</t>
  </si>
  <si>
    <t>PRAGOPERUN SK s.r.o.</t>
  </si>
  <si>
    <t>Dvojkrížna 47, 821 06 Bratislava 214</t>
  </si>
  <si>
    <t>335/23P</t>
  </si>
  <si>
    <t>chladiaca vitrína</t>
  </si>
  <si>
    <t>349/23P</t>
  </si>
  <si>
    <t>336/23P</t>
  </si>
  <si>
    <t>334/23P</t>
  </si>
  <si>
    <t>čistiace obrúsky menuboxy</t>
  </si>
  <si>
    <t>354/23P</t>
  </si>
  <si>
    <t>prípravky na umývanie podláh</t>
  </si>
  <si>
    <t>51/23/HTS</t>
  </si>
  <si>
    <t>339/23P</t>
  </si>
  <si>
    <t>342/23P</t>
  </si>
  <si>
    <t>341/23P</t>
  </si>
  <si>
    <t>340/23P</t>
  </si>
  <si>
    <t>monitoring škodcov - 8/2023</t>
  </si>
  <si>
    <t>reklamné a propagačné služby</t>
  </si>
  <si>
    <t>133/2023</t>
  </si>
  <si>
    <t>233/2023</t>
  </si>
  <si>
    <t>433/2023</t>
  </si>
  <si>
    <t>333/2023</t>
  </si>
  <si>
    <t>14/2023/IT</t>
  </si>
  <si>
    <t>343/23P</t>
  </si>
  <si>
    <t>ND na Piaggo</t>
  </si>
  <si>
    <t>TSM SLOVAKIA s.r.o.</t>
  </si>
  <si>
    <t>Nešporova 2, 036 01 Martin</t>
  </si>
  <si>
    <t>53/23/HTS</t>
  </si>
  <si>
    <t>Kirejevská 1678, 979 01 Rimavská Sobota</t>
  </si>
  <si>
    <t>52/23/HTS</t>
  </si>
  <si>
    <t>344/23P</t>
  </si>
  <si>
    <t>347/23P</t>
  </si>
  <si>
    <t>346/23P</t>
  </si>
  <si>
    <t>345/23P</t>
  </si>
  <si>
    <t>356/23P</t>
  </si>
  <si>
    <t>348/23P</t>
  </si>
  <si>
    <t>357/23P</t>
  </si>
  <si>
    <t>02/23</t>
  </si>
  <si>
    <t>355/23P</t>
  </si>
  <si>
    <t>352/23P</t>
  </si>
  <si>
    <t>353/23P</t>
  </si>
  <si>
    <t>359/23P</t>
  </si>
  <si>
    <t>soľ, tablety do myčky</t>
  </si>
  <si>
    <t>358/23P</t>
  </si>
  <si>
    <t>360/23P</t>
  </si>
  <si>
    <t>350/23P</t>
  </si>
  <si>
    <t>134/2023</t>
  </si>
  <si>
    <t>234/2023</t>
  </si>
  <si>
    <t>334/2023</t>
  </si>
  <si>
    <t>434/203</t>
  </si>
  <si>
    <t>projekt.dok. - humanizácia pav. III.</t>
  </si>
  <si>
    <t>361/23P</t>
  </si>
  <si>
    <t>362/23P</t>
  </si>
  <si>
    <t>363/23P</t>
  </si>
  <si>
    <t>poistné</t>
  </si>
  <si>
    <t>135/2023</t>
  </si>
  <si>
    <t>235/2023</t>
  </si>
  <si>
    <t>335/2023</t>
  </si>
  <si>
    <t>435/2023</t>
  </si>
  <si>
    <t>snímač tlaku</t>
  </si>
  <si>
    <t>MAHRLO, s.r.o.</t>
  </si>
  <si>
    <t>Halalovka 2393/24, P.O.BOX 20, 911 08 Trenčín</t>
  </si>
  <si>
    <t>05/2023</t>
  </si>
  <si>
    <t>taška prvej pomoci - záloha</t>
  </si>
  <si>
    <t>LITTLE CARPATHIANS, s.r.o.</t>
  </si>
  <si>
    <t>Modranská 7027/1, 917 01 Trnava</t>
  </si>
  <si>
    <t>zvodová rúra, koleno</t>
  </si>
  <si>
    <t>ROOFS FZ, s.r.o.</t>
  </si>
  <si>
    <t>Vyšná Slaná 198, 049 26 Vyšná Slaná</t>
  </si>
  <si>
    <t>54/23/HTS</t>
  </si>
  <si>
    <t>364/23P</t>
  </si>
  <si>
    <t>365/23P</t>
  </si>
  <si>
    <t>www.pl-plesivec.sk - aktualizácia</t>
  </si>
  <si>
    <t>Marek Sarvas</t>
  </si>
  <si>
    <t>Vajanského 1415/5, 90 901 Skalica</t>
  </si>
  <si>
    <t>57/23/HTS</t>
  </si>
  <si>
    <t>379/23P</t>
  </si>
  <si>
    <t>378/23P</t>
  </si>
  <si>
    <t>377/23P</t>
  </si>
  <si>
    <t>376/23P</t>
  </si>
  <si>
    <t>136/2023</t>
  </si>
  <si>
    <t>236/2023</t>
  </si>
  <si>
    <t>336/2023</t>
  </si>
  <si>
    <t>436/2023</t>
  </si>
  <si>
    <t>inštalácia ku kamerovému systému</t>
  </si>
  <si>
    <t>MICROEL - Ing. Milan Maslík</t>
  </si>
  <si>
    <t>Magurská 6437/19, 974 11 Banská Bystrica</t>
  </si>
  <si>
    <t>15/2023/IT</t>
  </si>
  <si>
    <t>revízia hasiacich zariadení</t>
  </si>
  <si>
    <t>Feješ Miklós, Kontrola-oprava-predaj hasicich zariadení</t>
  </si>
  <si>
    <t>Nemocničná 21, 982 01 Tornaľa</t>
  </si>
  <si>
    <t>58/23/HTS</t>
  </si>
  <si>
    <t>predaj hasiacich zariadení</t>
  </si>
  <si>
    <t>367/23P</t>
  </si>
  <si>
    <t>368/23P</t>
  </si>
  <si>
    <t>tekuté mydlo</t>
  </si>
  <si>
    <t>383/23P</t>
  </si>
  <si>
    <t>373/23P</t>
  </si>
  <si>
    <t>371/23P</t>
  </si>
  <si>
    <t>372/23P</t>
  </si>
  <si>
    <t>374/23P</t>
  </si>
  <si>
    <t>375/23P</t>
  </si>
  <si>
    <t>paplóny - záloha</t>
  </si>
  <si>
    <t>Textilomanie s.r.o.</t>
  </si>
  <si>
    <t>384/23P</t>
  </si>
  <si>
    <t>369/23P</t>
  </si>
  <si>
    <t>370/23P</t>
  </si>
  <si>
    <t>servis sušičky</t>
  </si>
  <si>
    <t>55/23/HTS</t>
  </si>
  <si>
    <t>oprava vodovodu</t>
  </si>
  <si>
    <t>FEVIN, s.r.o.</t>
  </si>
  <si>
    <t>Záhradnícka 1/1788, 048 01 Rožňava</t>
  </si>
  <si>
    <t>59/23/HTS</t>
  </si>
  <si>
    <t>386/23P</t>
  </si>
  <si>
    <t>387/23P</t>
  </si>
  <si>
    <t>381/23P</t>
  </si>
  <si>
    <t>380/23P</t>
  </si>
  <si>
    <t>382/23P</t>
  </si>
  <si>
    <t>366/23P</t>
  </si>
  <si>
    <t>tlačiareň, tonery</t>
  </si>
  <si>
    <t>16/2023/IT</t>
  </si>
  <si>
    <t>vrecia na zemiaky</t>
  </si>
  <si>
    <t>JUTA Slovakia, s.r.o.</t>
  </si>
  <si>
    <t>Vašinova 61, 949 01 Nitra</t>
  </si>
  <si>
    <t>385/23P</t>
  </si>
  <si>
    <t>OOPP rukavice</t>
  </si>
  <si>
    <t>Čedo Savič - Sandrix</t>
  </si>
  <si>
    <t>Botanická 5812/2, 917 08 Trnava</t>
  </si>
  <si>
    <t>konferencia</t>
  </si>
  <si>
    <t>MAFRA Slovakia, a.s.</t>
  </si>
  <si>
    <t>Kalinčiakova 33, 831 04 Bratislava</t>
  </si>
  <si>
    <t xml:space="preserve">paplóny </t>
  </si>
  <si>
    <t>389/23P</t>
  </si>
  <si>
    <t>388/23P</t>
  </si>
  <si>
    <t>392/23P</t>
  </si>
  <si>
    <t>393/23P</t>
  </si>
  <si>
    <t>3947/23P</t>
  </si>
  <si>
    <t>395/23P</t>
  </si>
  <si>
    <t>138/2023</t>
  </si>
  <si>
    <t>238/2023</t>
  </si>
  <si>
    <t>338/2023</t>
  </si>
  <si>
    <t>438/2023</t>
  </si>
  <si>
    <t>390/23P</t>
  </si>
  <si>
    <t>396/23P</t>
  </si>
  <si>
    <t>397/23P</t>
  </si>
  <si>
    <t>391/23P</t>
  </si>
  <si>
    <t>401/23P</t>
  </si>
  <si>
    <t>408/23P</t>
  </si>
  <si>
    <t>406/23P</t>
  </si>
  <si>
    <t>404/23P</t>
  </si>
  <si>
    <t>403/23P</t>
  </si>
  <si>
    <t>chemikálie</t>
  </si>
  <si>
    <t>Mikrochem Trade, spol. s r.o.</t>
  </si>
  <si>
    <t>Za dráhou 33, 902 01 Pezinok</t>
  </si>
  <si>
    <t>postreky</t>
  </si>
  <si>
    <t>Lacnepostreky s.r.o.</t>
  </si>
  <si>
    <t>Malokrasňanská 10137/8, 831 54 Bratislava</t>
  </si>
  <si>
    <t xml:space="preserve">resuscitátory, defibrilátory - záloha   </t>
  </si>
  <si>
    <t>K&amp;M MEDIA s.r.o.</t>
  </si>
  <si>
    <t>Podzávoz 2303, 022 01 Čadca</t>
  </si>
  <si>
    <t>61/23/HTS</t>
  </si>
  <si>
    <t>399/23P</t>
  </si>
  <si>
    <t>400/23P</t>
  </si>
  <si>
    <t>398/23P</t>
  </si>
  <si>
    <t>dezinsekcia</t>
  </si>
  <si>
    <t>uafalan - záloha</t>
  </si>
  <si>
    <t>ARKOS, spol. s r.o.</t>
  </si>
  <si>
    <t xml:space="preserve">Černyševského 26, 851 01 Bratislava </t>
  </si>
  <si>
    <t>mulčovanie</t>
  </si>
  <si>
    <t>Oskar Drenko</t>
  </si>
  <si>
    <t>Kunová Teplica 24, 049 32 Kunová Teplica</t>
  </si>
  <si>
    <t>62/23/HTS</t>
  </si>
  <si>
    <t>405/23P</t>
  </si>
  <si>
    <t>411/23P</t>
  </si>
  <si>
    <t>410/23P</t>
  </si>
  <si>
    <t>409/23P</t>
  </si>
  <si>
    <t>63/23/HTS</t>
  </si>
  <si>
    <t>407/23P</t>
  </si>
  <si>
    <t>137/2023</t>
  </si>
  <si>
    <t>237/2023</t>
  </si>
  <si>
    <t>337/2023</t>
  </si>
  <si>
    <t>437/2023</t>
  </si>
  <si>
    <t>139/2023</t>
  </si>
  <si>
    <t>239/2023</t>
  </si>
  <si>
    <t>339/2023</t>
  </si>
  <si>
    <t>439/2023</t>
  </si>
  <si>
    <t>418/23P</t>
  </si>
  <si>
    <t>412/23P</t>
  </si>
  <si>
    <t>jar</t>
  </si>
  <si>
    <t>420/23P</t>
  </si>
  <si>
    <t>413/23P</t>
  </si>
  <si>
    <t>17/2023/IT</t>
  </si>
  <si>
    <t>tabletková a posypová soľ</t>
  </si>
  <si>
    <t>skrutné pružiny</t>
  </si>
  <si>
    <t>Ján Štefanko - výroba pružín</t>
  </si>
  <si>
    <t>Upohlav 604, 018 01 Udiča</t>
  </si>
  <si>
    <t>416/23P</t>
  </si>
  <si>
    <t>414/23P</t>
  </si>
  <si>
    <t>415/23P</t>
  </si>
  <si>
    <t>417/23P</t>
  </si>
  <si>
    <t>poplatok za znečistenie ovzdušia</t>
  </si>
  <si>
    <t>Ulica Československej armády 1/62, 049 11 Plešivec</t>
  </si>
  <si>
    <t>419/23P</t>
  </si>
  <si>
    <t>421/23P</t>
  </si>
  <si>
    <t>uafalan 2024</t>
  </si>
  <si>
    <t>66/23/HTS</t>
  </si>
  <si>
    <t>427/23P</t>
  </si>
  <si>
    <t>424/23P</t>
  </si>
  <si>
    <t>422/23P</t>
  </si>
  <si>
    <t>423/23P</t>
  </si>
  <si>
    <t>426/23P</t>
  </si>
  <si>
    <t>140/2023</t>
  </si>
  <si>
    <t>340/2023</t>
  </si>
  <si>
    <t>440/2023</t>
  </si>
  <si>
    <t>vrecká do koša;</t>
  </si>
  <si>
    <t>PLASTOBAL SK s.r.o.</t>
  </si>
  <si>
    <t>Haanova 46A, 851 04 Bratislava</t>
  </si>
  <si>
    <t>67/23/HTS</t>
  </si>
  <si>
    <t>425/23P</t>
  </si>
  <si>
    <t>opravná FA elektrina 01/2023</t>
  </si>
  <si>
    <t>opravná FA elektrina 02/2023</t>
  </si>
  <si>
    <t>436/23P</t>
  </si>
  <si>
    <t>437/23P</t>
  </si>
  <si>
    <t>443/23P</t>
  </si>
  <si>
    <t>438/23P</t>
  </si>
  <si>
    <t>435/23P</t>
  </si>
  <si>
    <t>433/23P</t>
  </si>
  <si>
    <t>440/23P</t>
  </si>
  <si>
    <t>439/23P</t>
  </si>
  <si>
    <t>432/23P</t>
  </si>
  <si>
    <t>5/2023</t>
  </si>
  <si>
    <t>431/23P</t>
  </si>
  <si>
    <t>141/2023</t>
  </si>
  <si>
    <t>241/2023</t>
  </si>
  <si>
    <t>341/2023</t>
  </si>
  <si>
    <t>441/2023</t>
  </si>
  <si>
    <t>429/23P</t>
  </si>
  <si>
    <t>428/23P</t>
  </si>
  <si>
    <t>430/23P</t>
  </si>
  <si>
    <t>442/23P</t>
  </si>
  <si>
    <t>444/23P</t>
  </si>
  <si>
    <t>445/23P</t>
  </si>
  <si>
    <t>65/23/HTS</t>
  </si>
  <si>
    <t>68/23/HTS</t>
  </si>
  <si>
    <t>441/23P</t>
  </si>
  <si>
    <t>pružiny</t>
  </si>
  <si>
    <t>Výroba pružín s.r.o.</t>
  </si>
  <si>
    <t>Partizánska 698/31, 914 01 Trenčianska Teplá</t>
  </si>
  <si>
    <t>71/23/HTS</t>
  </si>
  <si>
    <t>odb. literatúra</t>
  </si>
  <si>
    <t xml:space="preserve">konferencia </t>
  </si>
  <si>
    <t>News and Media Holding a.s.</t>
  </si>
  <si>
    <t>Einsteinova25, 851 01 Bratislava</t>
  </si>
  <si>
    <t>menuboxy, pap.tácky</t>
  </si>
  <si>
    <t>447/23P</t>
  </si>
  <si>
    <t>čerpadlo - práčovňa</t>
  </si>
  <si>
    <t>449/23P</t>
  </si>
  <si>
    <t>446/23P</t>
  </si>
  <si>
    <t>142/2023</t>
  </si>
  <si>
    <t>242/2023</t>
  </si>
  <si>
    <t>342/2023</t>
  </si>
  <si>
    <t>442/2023</t>
  </si>
  <si>
    <t>72/23/HTS</t>
  </si>
  <si>
    <t>450/23P</t>
  </si>
  <si>
    <t>464/23P</t>
  </si>
  <si>
    <t>448/23P</t>
  </si>
  <si>
    <t>revízia detektoroch úniku plynu</t>
  </si>
  <si>
    <t>MART SYSTEM s.r.o.</t>
  </si>
  <si>
    <t>Železničná 2, 082 21 Veľký Šariš</t>
  </si>
  <si>
    <t>64/23/HTS</t>
  </si>
  <si>
    <t>463/23P</t>
  </si>
  <si>
    <t>75/23/HTS</t>
  </si>
  <si>
    <t>tonery klávesnica, myš, adaptér</t>
  </si>
  <si>
    <t>18/2023/IT</t>
  </si>
  <si>
    <t>plast. poháre, toaletný papier</t>
  </si>
  <si>
    <t>76/23/HTS</t>
  </si>
  <si>
    <t>457/23P</t>
  </si>
  <si>
    <t>452/23P</t>
  </si>
  <si>
    <t>451/23P</t>
  </si>
  <si>
    <t>465/23P</t>
  </si>
  <si>
    <t>460/23P</t>
  </si>
  <si>
    <t>458/23P</t>
  </si>
  <si>
    <t>462/23P</t>
  </si>
  <si>
    <t>459/23P</t>
  </si>
  <si>
    <t>461/23P</t>
  </si>
  <si>
    <t>Hamelli s.r.o.</t>
  </si>
  <si>
    <t>Kuržná 116, 049 51 Kružná</t>
  </si>
  <si>
    <t>455/23P</t>
  </si>
  <si>
    <t>78/23/HTS</t>
  </si>
  <si>
    <t>143/2023</t>
  </si>
  <si>
    <t>243/2023</t>
  </si>
  <si>
    <t>343/2023</t>
  </si>
  <si>
    <t>443/2023</t>
  </si>
  <si>
    <t>zdravotný záznam - záloha</t>
  </si>
  <si>
    <t>Slavomír Binčík - JUNIOR</t>
  </si>
  <si>
    <t>Hlavná 266, 900 62 Kostolište</t>
  </si>
  <si>
    <t>454/23P</t>
  </si>
  <si>
    <t>453/23P</t>
  </si>
  <si>
    <t>77/23/HTS</t>
  </si>
  <si>
    <t>456/23P</t>
  </si>
  <si>
    <t>postele, skrine</t>
  </si>
  <si>
    <t>KONDELA s.r.o.</t>
  </si>
  <si>
    <t>Vojtaššákova 893, 027 44 Tvrdošín</t>
  </si>
  <si>
    <t>466/23P</t>
  </si>
  <si>
    <t>467/23P</t>
  </si>
  <si>
    <t>144/2023</t>
  </si>
  <si>
    <t>244/2023</t>
  </si>
  <si>
    <t>344/2023</t>
  </si>
  <si>
    <t>444/2023</t>
  </si>
  <si>
    <t>právo a manažment v zdravotníctve 2024 - záloha</t>
  </si>
  <si>
    <t>Wolters Kluwer SR s.r.o.</t>
  </si>
  <si>
    <t>Mlynské nivy 48, 821 09 Bratislava 2</t>
  </si>
  <si>
    <t>468/23P</t>
  </si>
  <si>
    <t>oprava vonkajšieho osvetlenia</t>
  </si>
  <si>
    <t>J-ELKOR, s.r.o.</t>
  </si>
  <si>
    <t>J.A. Komenského 26, 048 01 Rožňava</t>
  </si>
  <si>
    <t>79/23/HTS</t>
  </si>
  <si>
    <t>56/23/HTS</t>
  </si>
  <si>
    <t>469/233P</t>
  </si>
  <si>
    <t>472/23P</t>
  </si>
  <si>
    <t>470/23P</t>
  </si>
  <si>
    <t>471/23P</t>
  </si>
  <si>
    <t>firemný profil BASIC</t>
  </si>
  <si>
    <t>MEDIATEL spol. s r.o.</t>
  </si>
  <si>
    <t>Miletičova 21, 821 08 Bratislava 2</t>
  </si>
  <si>
    <t>pružiny - záloha</t>
  </si>
  <si>
    <t>DOMESTAV TREND s.r.o.</t>
  </si>
  <si>
    <t>Špitálska 91/23, 602 00 Brno</t>
  </si>
  <si>
    <t>špirála do krtka</t>
  </si>
  <si>
    <t>ant s.r.o.</t>
  </si>
  <si>
    <t>Staré grunty 17/a, 841 04 Bratislava</t>
  </si>
  <si>
    <t>kartotéka 4-zásuvková</t>
  </si>
  <si>
    <t>KOVOTYP s.r.o.</t>
  </si>
  <si>
    <t>Ľanová 8, 821 01 Bratislava</t>
  </si>
  <si>
    <t>kovanie na posteľ</t>
  </si>
  <si>
    <t>Remab s.r.o.</t>
  </si>
  <si>
    <t>Vladina 664, 027 44 Tvrdošín</t>
  </si>
  <si>
    <t>deratizácia - jeseň 2023</t>
  </si>
  <si>
    <t>474/23P</t>
  </si>
  <si>
    <t>475/23P</t>
  </si>
  <si>
    <t>473/23P</t>
  </si>
  <si>
    <t>145/2023</t>
  </si>
  <si>
    <t>245/2023</t>
  </si>
  <si>
    <t>445/2023</t>
  </si>
  <si>
    <t>345/2023</t>
  </si>
  <si>
    <t>482/23P</t>
  </si>
  <si>
    <t>484/23P</t>
  </si>
  <si>
    <t>476/23P</t>
  </si>
  <si>
    <t>0,,,</t>
  </si>
  <si>
    <t>477/23P</t>
  </si>
  <si>
    <t>480/23P</t>
  </si>
  <si>
    <t>483/23P</t>
  </si>
  <si>
    <t>výmena priečky</t>
  </si>
  <si>
    <t>80/23/HTS</t>
  </si>
  <si>
    <t>478/23P</t>
  </si>
  <si>
    <t>,</t>
  </si>
  <si>
    <t>479/23P</t>
  </si>
  <si>
    <t>projekt.dok. - PLSB pav. III.</t>
  </si>
  <si>
    <t>81/23/HTS</t>
  </si>
  <si>
    <t>146/2023</t>
  </si>
  <si>
    <t>246/2023</t>
  </si>
  <si>
    <t>346/2023</t>
  </si>
  <si>
    <t>446/2023</t>
  </si>
  <si>
    <t>485/23P</t>
  </si>
  <si>
    <t>82/23/HTS</t>
  </si>
  <si>
    <t>494/23P</t>
  </si>
  <si>
    <t>495/23P</t>
  </si>
  <si>
    <t>486/23P</t>
  </si>
  <si>
    <t>498/23P</t>
  </si>
  <si>
    <t>497/23P</t>
  </si>
  <si>
    <t>496/23P</t>
  </si>
  <si>
    <t>resuscitátory</t>
  </si>
  <si>
    <t xml:space="preserve">defibrilátory </t>
  </si>
  <si>
    <t>488/23P</t>
  </si>
  <si>
    <t>490/23P</t>
  </si>
  <si>
    <t>489/23P</t>
  </si>
  <si>
    <t>487/23P</t>
  </si>
  <si>
    <t>491/23P</t>
  </si>
  <si>
    <t>492/23P</t>
  </si>
  <si>
    <t>dezinfekčný aroma olej</t>
  </si>
  <si>
    <t>83/23/HTS</t>
  </si>
  <si>
    <t>503/23P</t>
  </si>
  <si>
    <t>493/23P</t>
  </si>
  <si>
    <t>kreslá - záloha</t>
  </si>
  <si>
    <t>kávovar, chladnička - záloha</t>
  </si>
  <si>
    <t>Alza.sk s.r.o.</t>
  </si>
  <si>
    <t>Bottova 6654/7, 811 09 Bratislava</t>
  </si>
  <si>
    <t>revízie kotlov</t>
  </si>
  <si>
    <t>PRESSURE-GAS, Miroslav Ščipák</t>
  </si>
  <si>
    <t>Jarná 5, 048 01 Rožňava</t>
  </si>
  <si>
    <t>73/23/HTS</t>
  </si>
  <si>
    <t>501/23P</t>
  </si>
  <si>
    <t>oprava telefónnej linky</t>
  </si>
  <si>
    <t>19/2023/IT</t>
  </si>
  <si>
    <t>20/2023/IT</t>
  </si>
  <si>
    <t xml:space="preserve">poplatok za stránku </t>
  </si>
  <si>
    <t>elektrina - dobropis</t>
  </si>
  <si>
    <t>499/23P</t>
  </si>
  <si>
    <t>500/23P</t>
  </si>
  <si>
    <t>tek. mydlo, soľ a tablety do myčky</t>
  </si>
  <si>
    <t>502/23P</t>
  </si>
  <si>
    <t>Healthcare Summit 2023 - záloha</t>
  </si>
  <si>
    <t>myš - záloha</t>
  </si>
  <si>
    <t>148/2023</t>
  </si>
  <si>
    <t>248/2023</t>
  </si>
  <si>
    <t>348/2023</t>
  </si>
  <si>
    <t>448/2023</t>
  </si>
  <si>
    <t>nočný stolík - záloha</t>
  </si>
  <si>
    <t>Sconto NÁBYTOK s.r.o.</t>
  </si>
  <si>
    <t>Nová 10/8144, 917 01 Trnava</t>
  </si>
  <si>
    <t>504/23P</t>
  </si>
  <si>
    <t>147/2023</t>
  </si>
  <si>
    <t>247/2023</t>
  </si>
  <si>
    <t>347/2023</t>
  </si>
  <si>
    <t>447/2023</t>
  </si>
  <si>
    <t>517/23P</t>
  </si>
  <si>
    <t>súprava na opravu a obnovenie kože</t>
  </si>
  <si>
    <t>HS PLUS, TRGOVINA IN STORITVE D.O.O.</t>
  </si>
  <si>
    <t>Gmajna 10, 1236, Trzin, Slovinsko</t>
  </si>
  <si>
    <t>predplatné sestra 2023</t>
  </si>
  <si>
    <t>512/23P</t>
  </si>
  <si>
    <t>507/23P</t>
  </si>
  <si>
    <t>508/23P</t>
  </si>
  <si>
    <t>509/23P</t>
  </si>
  <si>
    <t>506/23P</t>
  </si>
  <si>
    <t>505/23P</t>
  </si>
  <si>
    <t>menuboxy, savo, jar</t>
  </si>
  <si>
    <t>516/23P</t>
  </si>
  <si>
    <t>514/23P</t>
  </si>
  <si>
    <t>511/23P</t>
  </si>
  <si>
    <t>510/23P</t>
  </si>
  <si>
    <t>513/23P</t>
  </si>
  <si>
    <t>skartovačky</t>
  </si>
  <si>
    <t>Pro-Tech Shop, s.r.o.</t>
  </si>
  <si>
    <t>Lieskovská cesta 2279, 962 21 Lieskovec</t>
  </si>
  <si>
    <t>149/2023</t>
  </si>
  <si>
    <t>249/2023</t>
  </si>
  <si>
    <t>349/2023</t>
  </si>
  <si>
    <t>449/2023</t>
  </si>
  <si>
    <t>525/23P</t>
  </si>
  <si>
    <t>84/23/HTS</t>
  </si>
  <si>
    <t>vo-portal záloha</t>
  </si>
  <si>
    <t>Global Procurement s.r.o.</t>
  </si>
  <si>
    <t>Koprivnická 3401/9F, 841 01 Bratislava</t>
  </si>
  <si>
    <t>524/23P</t>
  </si>
  <si>
    <t>522/23P</t>
  </si>
  <si>
    <t>523/23P</t>
  </si>
  <si>
    <t>519/23P</t>
  </si>
  <si>
    <t>520/23P</t>
  </si>
  <si>
    <t>518/23P</t>
  </si>
  <si>
    <t>konferencia - záloha</t>
  </si>
  <si>
    <t>521/23P</t>
  </si>
  <si>
    <t xml:space="preserve">myš </t>
  </si>
  <si>
    <t>526/23P</t>
  </si>
  <si>
    <t>528/23P</t>
  </si>
  <si>
    <t>527/23P</t>
  </si>
  <si>
    <t>529/23P</t>
  </si>
  <si>
    <t>530/23P</t>
  </si>
  <si>
    <t>533/23P</t>
  </si>
  <si>
    <t>537/23P</t>
  </si>
  <si>
    <t>150/2023</t>
  </si>
  <si>
    <t>250/2023</t>
  </si>
  <si>
    <t>350/2023</t>
  </si>
  <si>
    <t>450/2023</t>
  </si>
  <si>
    <t>skúška tlakových nádov</t>
  </si>
  <si>
    <t>Technická inšpekcia, a.s.</t>
  </si>
  <si>
    <t>Trnavská cesta 56, 821 01 Bratislava</t>
  </si>
  <si>
    <t>74/23/HTS</t>
  </si>
  <si>
    <t xml:space="preserve">Healthcare Summit 2023 </t>
  </si>
  <si>
    <t>538/23P</t>
  </si>
  <si>
    <t>534/23P</t>
  </si>
  <si>
    <t>535/23P</t>
  </si>
  <si>
    <t>07/2023</t>
  </si>
  <si>
    <t>vo-portal</t>
  </si>
  <si>
    <t>540/23P</t>
  </si>
  <si>
    <t>539/23P</t>
  </si>
  <si>
    <t>532/23P</t>
  </si>
  <si>
    <t>531/23P</t>
  </si>
  <si>
    <t>536/23P</t>
  </si>
  <si>
    <t>86/23/HTS</t>
  </si>
  <si>
    <t>151/2023</t>
  </si>
  <si>
    <t>251/2023</t>
  </si>
  <si>
    <t>351/2023</t>
  </si>
  <si>
    <t>451/2023</t>
  </si>
  <si>
    <t>544/23P</t>
  </si>
  <si>
    <t>543/23P</t>
  </si>
  <si>
    <t>542/23P</t>
  </si>
  <si>
    <t>TRANZ MARK s.r.o.</t>
  </si>
  <si>
    <t>Letná 6, 048 01 Rožňava</t>
  </si>
  <si>
    <t>554/23P</t>
  </si>
  <si>
    <t>oprava elektromobilu</t>
  </si>
  <si>
    <t>87/23/HTS</t>
  </si>
  <si>
    <t>555/23P</t>
  </si>
  <si>
    <t>545/23P</t>
  </si>
  <si>
    <t>541/23P</t>
  </si>
  <si>
    <t>preprava materiálu</t>
  </si>
  <si>
    <t>Colors group s.r.o.</t>
  </si>
  <si>
    <t>Železničná 627, 049 11 Plešivec</t>
  </si>
  <si>
    <t>88/23/HTS</t>
  </si>
  <si>
    <t>552/23P</t>
  </si>
  <si>
    <t>553/23P</t>
  </si>
  <si>
    <t>549/23P</t>
  </si>
  <si>
    <t>550/23P</t>
  </si>
  <si>
    <t>551/23P</t>
  </si>
  <si>
    <t>548/23P</t>
  </si>
  <si>
    <t>21/2023/IT</t>
  </si>
  <si>
    <t>program PROMIS</t>
  </si>
  <si>
    <t>53/2006</t>
  </si>
  <si>
    <t>PROSOFT Košice, a.s.</t>
  </si>
  <si>
    <t>Letná 27, 040 01 Košice</t>
  </si>
  <si>
    <t>547/23P</t>
  </si>
  <si>
    <t>546/23P</t>
  </si>
  <si>
    <t>testy na dusičnany</t>
  </si>
  <si>
    <t>FISHER Slovakia, spol. s r.o.</t>
  </si>
  <si>
    <t>Mäsiarska 13, 054 01 Levoča</t>
  </si>
  <si>
    <t>89/23/HTS</t>
  </si>
  <si>
    <t>152/2023</t>
  </si>
  <si>
    <t>252/2023</t>
  </si>
  <si>
    <t>352/2023</t>
  </si>
  <si>
    <t>452/2023</t>
  </si>
  <si>
    <t>Poradca podnikateľa, spol. s r.o.</t>
  </si>
  <si>
    <t>predplatné sestra 2024</t>
  </si>
  <si>
    <t>90/23/HTS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</si>
</sst>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1]"/>
    <numFmt numFmtId="175" formatCode="[$-41B]dd\.\ mmmm\ yyyy"/>
    <numFmt numFmtId="176" formatCode="[$-41B]d/mmm/yy;@"/>
    <numFmt numFmtId="177" formatCode="d/m/yyyy;@"/>
    <numFmt numFmtId="178" formatCode="mmm/yyyy"/>
    <numFmt numFmtId="179" formatCode="_-* #,##0.00\ _K_č_-;\-* #,##0.00\ _K_č_-;_-* &quot;-&quot;??\ _K_č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\ &quot;Kč&quot;_-;\-* #,##0\ &quot;Kč&quot;_-;_-* &quot;-&quot;\ &quot;Kč&quot;_-;_-@_-"/>
    <numFmt numFmtId="183" formatCode="[$-41B]d\.\ mmmm\ 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000\ 00"/>
    <numFmt numFmtId="188" formatCode="00000"/>
    <numFmt numFmtId="189" formatCode="[$-41B]dddd\,\ d\.\ mmmm\ yyyy"/>
    <numFmt numFmtId="190" formatCode="[$-41B]d\.\ mmmm\ yyyy;@"/>
    <numFmt numFmtId="191" formatCode="d/m;@"/>
    <numFmt numFmtId="192" formatCode="dd/mm/yy;@"/>
    <numFmt numFmtId="193" formatCode="d/m/yy;@"/>
    <numFmt numFmtId="194" formatCode="[$-F800]dddd\,\ mmmm\ dd\,\ yyyy"/>
    <numFmt numFmtId="195" formatCode="d"/>
    <numFmt numFmtId="196" formatCode="[$-409]d/m/yy\ h:mm\ AM/PM;@"/>
    <numFmt numFmtId="197" formatCode="[$-41B]d/mmm/yyyy;@"/>
    <numFmt numFmtId="198" formatCode="*1\4\.\3\.\20\1\1"/>
    <numFmt numFmtId="199" formatCode="dd"/>
    <numFmt numFmtId="200" formatCode="[$-41B]d\-mmm\.;@"/>
    <numFmt numFmtId="201" formatCode="[$-41B]d"/>
    <numFmt numFmtId="202" formatCode="[$-41B]dd\-mmm\-yy;@"/>
    <numFmt numFmtId="203" formatCode="[$-41B]mmm\-yy;@"/>
    <numFmt numFmtId="204" formatCode="[$-41B]mmmm\ yy;@"/>
    <numFmt numFmtId="205" formatCode="[$-409]d"/>
    <numFmt numFmtId="206" formatCode="d/m/yy\ h:mm;@"/>
    <numFmt numFmtId="207" formatCode="[$-41B]mmmmm;@"/>
    <numFmt numFmtId="208" formatCode="[$-41B]mmmmm\-yy;@"/>
    <numFmt numFmtId="209" formatCode="d/m/yyyy"/>
    <numFmt numFmtId="210" formatCode="d/mm/yyyy"/>
    <numFmt numFmtId="211" formatCode="d\.m\.yyyy"/>
    <numFmt numFmtId="212" formatCode="[$-41B]dddd\ d\.\ mmmm\ yyyy"/>
    <numFmt numFmtId="213" formatCode="dd\-mm\-yyyy;@"/>
    <numFmt numFmtId="214" formatCode="d\.m\.yyyy;@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Verdana"/>
      <family val="2"/>
    </font>
    <font>
      <b/>
      <sz val="10"/>
      <name val="Arial"/>
      <family val="2"/>
    </font>
    <font>
      <sz val="10"/>
      <color indexed="8"/>
      <name val="Trebuchet MS"/>
      <family val="2"/>
    </font>
    <font>
      <sz val="8"/>
      <name val="Verdana"/>
      <family val="2"/>
    </font>
    <font>
      <sz val="10"/>
      <name val="Arial CE"/>
      <family val="0"/>
    </font>
    <font>
      <b/>
      <sz val="8"/>
      <color indexed="63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Trebuchet MS"/>
      <family val="2"/>
    </font>
    <font>
      <sz val="8"/>
      <color indexed="63"/>
      <name val="Verdana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13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14" fillId="0" borderId="7" applyNumberFormat="0" applyFill="0" applyAlignment="0" applyProtection="0"/>
    <xf numFmtId="0" fontId="15" fillId="7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9" borderId="8" applyNumberFormat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211" fontId="1" fillId="0" borderId="10" xfId="0" applyNumberFormat="1" applyFont="1" applyFill="1" applyBorder="1" applyAlignment="1">
      <alignment horizontal="center" vertical="center"/>
    </xf>
    <xf numFmtId="21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wrapText="1"/>
    </xf>
    <xf numFmtId="214" fontId="1" fillId="0" borderId="1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Alignment="1">
      <alignment horizontal="right"/>
    </xf>
    <xf numFmtId="214" fontId="1" fillId="0" borderId="0" xfId="0" applyNumberFormat="1" applyFont="1" applyFill="1" applyBorder="1" applyAlignment="1">
      <alignment horizontal="center" vertical="center"/>
    </xf>
    <xf numFmtId="2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214" fontId="1" fillId="0" borderId="10" xfId="0" applyNumberFormat="1" applyFont="1" applyFill="1" applyBorder="1" applyAlignment="1">
      <alignment vertical="center"/>
    </xf>
    <xf numFmtId="21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center" vertical="center"/>
    </xf>
    <xf numFmtId="16" fontId="0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 wrapText="1"/>
    </xf>
    <xf numFmtId="16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214" fontId="1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11" fontId="1" fillId="0" borderId="10" xfId="46" applyNumberFormat="1" applyFont="1" applyFill="1" applyBorder="1" applyAlignment="1">
      <alignment horizontal="right" vertical="center"/>
      <protection/>
    </xf>
    <xf numFmtId="14" fontId="1" fillId="0" borderId="1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88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2" fillId="0" borderId="0" xfId="36" applyFill="1" applyAlignment="1" applyProtection="1">
      <alignment/>
      <protection/>
    </xf>
    <xf numFmtId="0" fontId="1" fillId="0" borderId="0" xfId="0" applyFont="1" applyFill="1" applyAlignment="1">
      <alignment vertical="center"/>
    </xf>
    <xf numFmtId="214" fontId="4" fillId="0" borderId="12" xfId="0" applyNumberFormat="1" applyFont="1" applyFill="1" applyBorder="1" applyAlignment="1">
      <alignment horizontal="right" vertical="center" wrapText="1"/>
    </xf>
    <xf numFmtId="214" fontId="4" fillId="0" borderId="1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right" vertical="center" wrapText="1"/>
    </xf>
    <xf numFmtId="14" fontId="4" fillId="0" borderId="11" xfId="0" applyNumberFormat="1" applyFont="1" applyFill="1" applyBorder="1" applyAlignment="1">
      <alignment horizontal="righ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211" fontId="1" fillId="0" borderId="10" xfId="0" applyNumberFormat="1" applyFont="1" applyFill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FA+Obj 11" xfId="46"/>
    <cellStyle name="Percent" xfId="47"/>
    <cellStyle name="Followed Hyperlink" xfId="48"/>
    <cellStyle name="Poznámka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421875" style="1" bestFit="1" customWidth="1"/>
    <col min="5" max="5" width="10.140625" style="62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10.140625" style="64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47" customWidth="1"/>
    <col min="19" max="19" width="13.00390625" style="70" customWidth="1"/>
    <col min="20" max="20" width="9.57421875" style="1" bestFit="1" customWidth="1"/>
    <col min="21" max="21" width="15.57421875" style="1" bestFit="1" customWidth="1"/>
    <col min="22" max="24" width="9.140625" style="1" customWidth="1"/>
    <col min="25" max="29" width="13.140625" style="1" bestFit="1" customWidth="1"/>
    <col min="30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9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34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49" t="s">
        <v>24</v>
      </c>
      <c r="M2" s="143" t="s">
        <v>18</v>
      </c>
      <c r="N2" s="150"/>
      <c r="O2" s="151"/>
      <c r="P2" s="152" t="s">
        <v>19</v>
      </c>
      <c r="Q2" s="153"/>
      <c r="S2" s="72"/>
    </row>
    <row r="3" spans="1:19" ht="33.75" customHeight="1">
      <c r="A3" s="145"/>
      <c r="B3" s="147"/>
      <c r="C3" s="140"/>
      <c r="D3" s="148"/>
      <c r="E3" s="135"/>
      <c r="F3" s="45" t="s">
        <v>16</v>
      </c>
      <c r="G3" s="33" t="s">
        <v>17</v>
      </c>
      <c r="H3" s="2" t="s">
        <v>10</v>
      </c>
      <c r="I3" s="139"/>
      <c r="J3" s="140"/>
      <c r="K3" s="140"/>
      <c r="L3" s="149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S3" s="73"/>
    </row>
    <row r="4" spans="1:23" ht="36" customHeight="1">
      <c r="A4" s="51">
        <v>2032011001</v>
      </c>
      <c r="B4" s="38" t="s">
        <v>1407</v>
      </c>
      <c r="C4" s="16">
        <v>20</v>
      </c>
      <c r="D4" s="53"/>
      <c r="E4" s="60">
        <v>44563</v>
      </c>
      <c r="F4" s="39" t="s">
        <v>128</v>
      </c>
      <c r="G4" s="39" t="s">
        <v>129</v>
      </c>
      <c r="H4" s="8">
        <v>47982594</v>
      </c>
      <c r="I4" s="9"/>
      <c r="J4" s="38"/>
      <c r="K4" s="16"/>
      <c r="L4" s="68"/>
      <c r="M4" s="39"/>
      <c r="N4" s="39"/>
      <c r="O4" s="8"/>
      <c r="P4" s="9"/>
      <c r="Q4" s="9"/>
      <c r="T4" s="18"/>
      <c r="U4" s="18"/>
      <c r="V4" s="18"/>
      <c r="W4" s="48"/>
    </row>
    <row r="5" spans="1:23" ht="36" customHeight="1">
      <c r="A5" s="51">
        <v>2023011002</v>
      </c>
      <c r="B5" s="38" t="s">
        <v>232</v>
      </c>
      <c r="C5" s="16">
        <v>72</v>
      </c>
      <c r="D5" s="53"/>
      <c r="E5" s="55">
        <v>44563</v>
      </c>
      <c r="F5" s="39" t="s">
        <v>119</v>
      </c>
      <c r="G5" s="39" t="s">
        <v>115</v>
      </c>
      <c r="H5" s="8">
        <v>51108178</v>
      </c>
      <c r="I5" s="9"/>
      <c r="J5" s="38"/>
      <c r="K5" s="16"/>
      <c r="L5" s="68"/>
      <c r="M5" s="39"/>
      <c r="N5" s="39"/>
      <c r="O5" s="8"/>
      <c r="P5" s="9"/>
      <c r="Q5" s="9"/>
      <c r="T5" s="18"/>
      <c r="U5" s="18"/>
      <c r="V5" s="18"/>
      <c r="W5" s="48"/>
    </row>
    <row r="6" spans="1:22" ht="36" customHeight="1">
      <c r="A6" s="51">
        <v>2023011003</v>
      </c>
      <c r="B6" s="38" t="s">
        <v>30</v>
      </c>
      <c r="C6" s="16">
        <v>888.33</v>
      </c>
      <c r="D6" s="53" t="s">
        <v>140</v>
      </c>
      <c r="E6" s="7">
        <v>44564</v>
      </c>
      <c r="F6" s="39" t="s">
        <v>112</v>
      </c>
      <c r="G6" s="39" t="s">
        <v>44</v>
      </c>
      <c r="H6" s="8">
        <v>36019209</v>
      </c>
      <c r="I6" s="9"/>
      <c r="J6" s="38" t="str">
        <f>B6</f>
        <v>potraviny</v>
      </c>
      <c r="K6" s="16">
        <f>C6</f>
        <v>888.33</v>
      </c>
      <c r="L6" s="68">
        <v>45282</v>
      </c>
      <c r="M6" s="39" t="str">
        <f>F6</f>
        <v>INMEDIA, spol.s.r.o.</v>
      </c>
      <c r="N6" s="39" t="str">
        <f>G6</f>
        <v>Námestie SNP 11, 960,01 Zvolen</v>
      </c>
      <c r="O6" s="8">
        <f>H6</f>
        <v>36019209</v>
      </c>
      <c r="P6" s="9" t="s">
        <v>27</v>
      </c>
      <c r="Q6" s="9" t="s">
        <v>28</v>
      </c>
      <c r="T6" s="71"/>
      <c r="U6" s="71"/>
      <c r="V6" s="18"/>
    </row>
    <row r="7" spans="1:23" ht="36" customHeight="1">
      <c r="A7" s="51">
        <v>2023011004</v>
      </c>
      <c r="B7" s="38" t="s">
        <v>244</v>
      </c>
      <c r="C7" s="16">
        <v>118.8</v>
      </c>
      <c r="D7" s="6" t="s">
        <v>117</v>
      </c>
      <c r="E7" s="7">
        <v>44931</v>
      </c>
      <c r="F7" s="41" t="s">
        <v>102</v>
      </c>
      <c r="G7" s="41" t="s">
        <v>103</v>
      </c>
      <c r="H7" s="13">
        <v>44031483</v>
      </c>
      <c r="I7" s="9"/>
      <c r="J7" s="38"/>
      <c r="K7" s="16"/>
      <c r="L7" s="68"/>
      <c r="M7" s="39"/>
      <c r="N7" s="39"/>
      <c r="O7" s="8"/>
      <c r="P7" s="9"/>
      <c r="Q7" s="9"/>
      <c r="T7" s="71"/>
      <c r="U7" s="71"/>
      <c r="V7" s="18"/>
      <c r="W7" s="48"/>
    </row>
    <row r="8" spans="1:22" ht="36" customHeight="1">
      <c r="A8" s="51">
        <v>2023011005</v>
      </c>
      <c r="B8" s="38" t="s">
        <v>45</v>
      </c>
      <c r="C8" s="16">
        <v>516.54</v>
      </c>
      <c r="D8" s="51" t="s">
        <v>127</v>
      </c>
      <c r="E8" s="7">
        <v>44928</v>
      </c>
      <c r="F8" s="41" t="s">
        <v>5</v>
      </c>
      <c r="G8" s="41" t="s">
        <v>6</v>
      </c>
      <c r="H8" s="13">
        <v>47925914</v>
      </c>
      <c r="I8" s="21" t="s">
        <v>147</v>
      </c>
      <c r="J8" s="38" t="str">
        <f aca="true" t="shared" si="0" ref="J8:K11">B8</f>
        <v>lieky</v>
      </c>
      <c r="K8" s="16">
        <f t="shared" si="0"/>
        <v>516.54</v>
      </c>
      <c r="L8" s="7">
        <v>44928</v>
      </c>
      <c r="M8" s="39" t="str">
        <f aca="true" t="shared" si="1" ref="M8:O11">F8</f>
        <v>ATONA s.r.o.</v>
      </c>
      <c r="N8" s="39" t="str">
        <f t="shared" si="1"/>
        <v>Okružná 30, 048 01 Rožňava</v>
      </c>
      <c r="O8" s="8">
        <f t="shared" si="1"/>
        <v>47925914</v>
      </c>
      <c r="P8" s="9" t="s">
        <v>27</v>
      </c>
      <c r="Q8" s="9" t="s">
        <v>28</v>
      </c>
      <c r="T8" s="71"/>
      <c r="U8" s="71"/>
      <c r="V8" s="18"/>
    </row>
    <row r="9" spans="1:22" ht="36" customHeight="1">
      <c r="A9" s="51">
        <v>2023011006</v>
      </c>
      <c r="B9" s="38" t="s">
        <v>45</v>
      </c>
      <c r="C9" s="16">
        <v>275.22</v>
      </c>
      <c r="D9" s="51" t="s">
        <v>127</v>
      </c>
      <c r="E9" s="7">
        <v>44928</v>
      </c>
      <c r="F9" s="41" t="s">
        <v>5</v>
      </c>
      <c r="G9" s="41" t="s">
        <v>6</v>
      </c>
      <c r="H9" s="13">
        <v>47925914</v>
      </c>
      <c r="I9" s="21" t="s">
        <v>148</v>
      </c>
      <c r="J9" s="38" t="str">
        <f t="shared" si="0"/>
        <v>lieky</v>
      </c>
      <c r="K9" s="16">
        <f t="shared" si="0"/>
        <v>275.22</v>
      </c>
      <c r="L9" s="7">
        <v>44928</v>
      </c>
      <c r="M9" s="39" t="str">
        <f t="shared" si="1"/>
        <v>ATONA s.r.o.</v>
      </c>
      <c r="N9" s="39" t="str">
        <f t="shared" si="1"/>
        <v>Okružná 30, 048 01 Rožňava</v>
      </c>
      <c r="O9" s="8">
        <f t="shared" si="1"/>
        <v>47925914</v>
      </c>
      <c r="P9" s="9" t="s">
        <v>27</v>
      </c>
      <c r="Q9" s="9" t="s">
        <v>28</v>
      </c>
      <c r="T9" s="71"/>
      <c r="U9" s="71"/>
      <c r="V9" s="18"/>
    </row>
    <row r="10" spans="1:22" ht="36" customHeight="1">
      <c r="A10" s="51">
        <v>2023011007</v>
      </c>
      <c r="B10" s="38" t="s">
        <v>45</v>
      </c>
      <c r="C10" s="16">
        <v>1555.06</v>
      </c>
      <c r="D10" s="51" t="s">
        <v>127</v>
      </c>
      <c r="E10" s="7">
        <v>44928</v>
      </c>
      <c r="F10" s="41" t="s">
        <v>5</v>
      </c>
      <c r="G10" s="41" t="s">
        <v>6</v>
      </c>
      <c r="H10" s="13">
        <v>47925914</v>
      </c>
      <c r="I10" s="21" t="s">
        <v>149</v>
      </c>
      <c r="J10" s="38" t="str">
        <f t="shared" si="0"/>
        <v>lieky</v>
      </c>
      <c r="K10" s="16">
        <f t="shared" si="0"/>
        <v>1555.06</v>
      </c>
      <c r="L10" s="7">
        <v>44928</v>
      </c>
      <c r="M10" s="39" t="str">
        <f t="shared" si="1"/>
        <v>ATONA s.r.o.</v>
      </c>
      <c r="N10" s="39" t="str">
        <f t="shared" si="1"/>
        <v>Okružná 30, 048 01 Rožňava</v>
      </c>
      <c r="O10" s="8">
        <f t="shared" si="1"/>
        <v>47925914</v>
      </c>
      <c r="P10" s="9" t="s">
        <v>27</v>
      </c>
      <c r="Q10" s="9" t="s">
        <v>28</v>
      </c>
      <c r="T10" s="71"/>
      <c r="U10" s="71"/>
      <c r="V10" s="18"/>
    </row>
    <row r="11" spans="1:22" ht="36" customHeight="1">
      <c r="A11" s="51">
        <v>2023011008</v>
      </c>
      <c r="B11" s="38" t="s">
        <v>45</v>
      </c>
      <c r="C11" s="16">
        <v>1731.27</v>
      </c>
      <c r="D11" s="51" t="s">
        <v>127</v>
      </c>
      <c r="E11" s="7">
        <v>44928</v>
      </c>
      <c r="F11" s="41" t="s">
        <v>5</v>
      </c>
      <c r="G11" s="41" t="s">
        <v>6</v>
      </c>
      <c r="H11" s="13">
        <v>47925914</v>
      </c>
      <c r="I11" s="21" t="s">
        <v>150</v>
      </c>
      <c r="J11" s="38" t="str">
        <f t="shared" si="0"/>
        <v>lieky</v>
      </c>
      <c r="K11" s="16">
        <f t="shared" si="0"/>
        <v>1731.27</v>
      </c>
      <c r="L11" s="7">
        <v>44928</v>
      </c>
      <c r="M11" s="39" t="str">
        <f t="shared" si="1"/>
        <v>ATONA s.r.o.</v>
      </c>
      <c r="N11" s="39" t="str">
        <f t="shared" si="1"/>
        <v>Okružná 30, 048 01 Rožňava</v>
      </c>
      <c r="O11" s="8">
        <f t="shared" si="1"/>
        <v>47925914</v>
      </c>
      <c r="P11" s="9" t="s">
        <v>27</v>
      </c>
      <c r="Q11" s="9" t="s">
        <v>28</v>
      </c>
      <c r="T11" s="71"/>
      <c r="U11" s="71"/>
      <c r="V11" s="18"/>
    </row>
    <row r="12" spans="1:22" ht="36" customHeight="1">
      <c r="A12" s="51">
        <v>2023011009</v>
      </c>
      <c r="B12" s="38" t="s">
        <v>45</v>
      </c>
      <c r="C12" s="16">
        <v>20.16</v>
      </c>
      <c r="D12" s="51" t="s">
        <v>127</v>
      </c>
      <c r="E12" s="7">
        <v>44930</v>
      </c>
      <c r="F12" s="41" t="s">
        <v>5</v>
      </c>
      <c r="G12" s="41" t="s">
        <v>6</v>
      </c>
      <c r="H12" s="13">
        <v>47925914</v>
      </c>
      <c r="I12" s="21"/>
      <c r="J12" s="38" t="str">
        <f>B12</f>
        <v>lieky</v>
      </c>
      <c r="K12" s="16">
        <f>C12</f>
        <v>20.16</v>
      </c>
      <c r="L12" s="7">
        <v>44915</v>
      </c>
      <c r="M12" s="39" t="str">
        <f>F12</f>
        <v>ATONA s.r.o.</v>
      </c>
      <c r="N12" s="39" t="str">
        <f>G12</f>
        <v>Okružná 30, 048 01 Rožňava</v>
      </c>
      <c r="O12" s="8">
        <f>H12</f>
        <v>47925914</v>
      </c>
      <c r="P12" s="9" t="s">
        <v>27</v>
      </c>
      <c r="Q12" s="9" t="s">
        <v>28</v>
      </c>
      <c r="T12" s="71"/>
      <c r="U12" s="71"/>
      <c r="V12" s="18"/>
    </row>
    <row r="13" spans="1:22" ht="36" customHeight="1">
      <c r="A13" s="51">
        <v>2023011010</v>
      </c>
      <c r="B13" s="38" t="s">
        <v>30</v>
      </c>
      <c r="C13" s="16">
        <v>774.23</v>
      </c>
      <c r="D13" s="6"/>
      <c r="E13" s="7">
        <v>44935</v>
      </c>
      <c r="F13" s="38" t="s">
        <v>51</v>
      </c>
      <c r="G13" s="39" t="s">
        <v>52</v>
      </c>
      <c r="H13" s="31">
        <v>45702942</v>
      </c>
      <c r="I13" s="9" t="s">
        <v>163</v>
      </c>
      <c r="J13" s="38" t="str">
        <f aca="true" t="shared" si="2" ref="J13:J70">B13</f>
        <v>potraviny</v>
      </c>
      <c r="K13" s="16">
        <f aca="true" t="shared" si="3" ref="K13:K70">C13</f>
        <v>774.23</v>
      </c>
      <c r="L13" s="68">
        <v>44929</v>
      </c>
      <c r="M13" s="39" t="str">
        <f aca="true" t="shared" si="4" ref="M13:M70">F13</f>
        <v>EASTFOOD s.r.o.</v>
      </c>
      <c r="N13" s="39" t="str">
        <f aca="true" t="shared" si="5" ref="N13:N70">G13</f>
        <v>Južná trieda 78, 040 01 Košice</v>
      </c>
      <c r="O13" s="8">
        <f aca="true" t="shared" si="6" ref="O13:O70">H13</f>
        <v>45702942</v>
      </c>
      <c r="P13" s="9" t="s">
        <v>4</v>
      </c>
      <c r="Q13" s="9" t="s">
        <v>29</v>
      </c>
      <c r="T13" s="18"/>
      <c r="U13" s="18"/>
      <c r="V13" s="18"/>
    </row>
    <row r="14" spans="1:22" ht="36" customHeight="1">
      <c r="A14" s="51">
        <v>2023011011</v>
      </c>
      <c r="B14" s="38" t="s">
        <v>30</v>
      </c>
      <c r="C14" s="16">
        <v>680.51</v>
      </c>
      <c r="D14" s="6"/>
      <c r="E14" s="7">
        <v>44935</v>
      </c>
      <c r="F14" s="38" t="s">
        <v>51</v>
      </c>
      <c r="G14" s="39" t="s">
        <v>52</v>
      </c>
      <c r="H14" s="31">
        <v>45702942</v>
      </c>
      <c r="I14" s="9" t="s">
        <v>170</v>
      </c>
      <c r="J14" s="38" t="str">
        <f t="shared" si="2"/>
        <v>potraviny</v>
      </c>
      <c r="K14" s="16">
        <f t="shared" si="3"/>
        <v>680.51</v>
      </c>
      <c r="L14" s="68">
        <v>44929</v>
      </c>
      <c r="M14" s="39" t="str">
        <f t="shared" si="4"/>
        <v>EASTFOOD s.r.o.</v>
      </c>
      <c r="N14" s="39" t="str">
        <f t="shared" si="5"/>
        <v>Južná trieda 78, 040 01 Košice</v>
      </c>
      <c r="O14" s="8">
        <f t="shared" si="6"/>
        <v>45702942</v>
      </c>
      <c r="P14" s="9" t="s">
        <v>4</v>
      </c>
      <c r="Q14" s="9" t="s">
        <v>29</v>
      </c>
      <c r="T14" s="18"/>
      <c r="U14" s="18"/>
      <c r="V14" s="18"/>
    </row>
    <row r="15" spans="1:22" ht="36" customHeight="1">
      <c r="A15" s="51">
        <v>2023011012</v>
      </c>
      <c r="B15" s="38" t="s">
        <v>30</v>
      </c>
      <c r="C15" s="16">
        <v>728.58</v>
      </c>
      <c r="D15" s="6"/>
      <c r="E15" s="7">
        <v>44935</v>
      </c>
      <c r="F15" s="38" t="s">
        <v>51</v>
      </c>
      <c r="G15" s="39" t="s">
        <v>52</v>
      </c>
      <c r="H15" s="31">
        <v>45702942</v>
      </c>
      <c r="I15" s="9" t="s">
        <v>162</v>
      </c>
      <c r="J15" s="38" t="str">
        <f t="shared" si="2"/>
        <v>potraviny</v>
      </c>
      <c r="K15" s="16">
        <f t="shared" si="3"/>
        <v>728.58</v>
      </c>
      <c r="L15" s="68">
        <v>44929</v>
      </c>
      <c r="M15" s="39" t="str">
        <f t="shared" si="4"/>
        <v>EASTFOOD s.r.o.</v>
      </c>
      <c r="N15" s="39" t="str">
        <f t="shared" si="5"/>
        <v>Južná trieda 78, 040 01 Košice</v>
      </c>
      <c r="O15" s="8">
        <f t="shared" si="6"/>
        <v>45702942</v>
      </c>
      <c r="P15" s="9" t="s">
        <v>4</v>
      </c>
      <c r="Q15" s="9" t="s">
        <v>29</v>
      </c>
      <c r="T15" s="18"/>
      <c r="U15" s="18"/>
      <c r="V15" s="18"/>
    </row>
    <row r="16" spans="1:25" ht="36" customHeight="1">
      <c r="A16" s="51">
        <v>2023011013</v>
      </c>
      <c r="B16" s="38" t="s">
        <v>30</v>
      </c>
      <c r="C16" s="16">
        <v>880.05</v>
      </c>
      <c r="D16" s="6" t="s">
        <v>131</v>
      </c>
      <c r="E16" s="7">
        <v>44568</v>
      </c>
      <c r="F16" s="38" t="s">
        <v>142</v>
      </c>
      <c r="G16" s="39" t="s">
        <v>143</v>
      </c>
      <c r="H16" s="8">
        <v>36576638</v>
      </c>
      <c r="I16" s="9" t="s">
        <v>161</v>
      </c>
      <c r="J16" s="38" t="str">
        <f t="shared" si="2"/>
        <v>potraviny</v>
      </c>
      <c r="K16" s="16">
        <f t="shared" si="3"/>
        <v>880.05</v>
      </c>
      <c r="L16" s="68">
        <v>44929</v>
      </c>
      <c r="M16" s="39" t="str">
        <f t="shared" si="4"/>
        <v>BFZ TRIO s.r.o.</v>
      </c>
      <c r="N16" s="39" t="str">
        <f t="shared" si="5"/>
        <v>Jovická 1, 048 01 Rožňava</v>
      </c>
      <c r="O16" s="8">
        <f t="shared" si="6"/>
        <v>36576638</v>
      </c>
      <c r="P16" s="9" t="s">
        <v>4</v>
      </c>
      <c r="Q16" s="9" t="s">
        <v>29</v>
      </c>
      <c r="T16" s="50"/>
      <c r="U16" s="18"/>
      <c r="V16" s="18"/>
      <c r="Y16" s="48"/>
    </row>
    <row r="17" spans="1:22" ht="36" customHeight="1">
      <c r="A17" s="51">
        <v>2023011014</v>
      </c>
      <c r="B17" s="38" t="s">
        <v>30</v>
      </c>
      <c r="C17" s="16">
        <v>647.23</v>
      </c>
      <c r="D17" s="6"/>
      <c r="E17" s="7">
        <v>44935</v>
      </c>
      <c r="F17" s="38" t="s">
        <v>59</v>
      </c>
      <c r="G17" s="39" t="s">
        <v>60</v>
      </c>
      <c r="H17" s="8">
        <v>44240104</v>
      </c>
      <c r="I17" s="9" t="s">
        <v>164</v>
      </c>
      <c r="J17" s="38" t="str">
        <f t="shared" si="2"/>
        <v>potraviny</v>
      </c>
      <c r="K17" s="16">
        <f t="shared" si="3"/>
        <v>647.23</v>
      </c>
      <c r="L17" s="68">
        <v>44929</v>
      </c>
      <c r="M17" s="39" t="str">
        <f t="shared" si="4"/>
        <v>BOHUŠ ŠESTÁK s.r.o.</v>
      </c>
      <c r="N17" s="39" t="str">
        <f t="shared" si="5"/>
        <v>Vodárenská 343/2, 924 01 Galanta</v>
      </c>
      <c r="O17" s="8">
        <f t="shared" si="6"/>
        <v>44240104</v>
      </c>
      <c r="P17" s="9" t="s">
        <v>4</v>
      </c>
      <c r="Q17" s="9" t="s">
        <v>29</v>
      </c>
      <c r="T17" s="57"/>
      <c r="U17" s="18"/>
      <c r="V17" s="18"/>
    </row>
    <row r="18" spans="1:22" ht="36" customHeight="1">
      <c r="A18" s="51">
        <v>2023011015</v>
      </c>
      <c r="B18" s="38" t="s">
        <v>30</v>
      </c>
      <c r="C18" s="16">
        <v>693.64</v>
      </c>
      <c r="D18" s="6"/>
      <c r="E18" s="7">
        <v>44935</v>
      </c>
      <c r="F18" s="38" t="s">
        <v>59</v>
      </c>
      <c r="G18" s="39" t="s">
        <v>60</v>
      </c>
      <c r="H18" s="8">
        <v>44240104</v>
      </c>
      <c r="I18" s="9" t="s">
        <v>168</v>
      </c>
      <c r="J18" s="38" t="str">
        <f t="shared" si="2"/>
        <v>potraviny</v>
      </c>
      <c r="K18" s="16">
        <f t="shared" si="3"/>
        <v>693.64</v>
      </c>
      <c r="L18" s="68">
        <v>44928</v>
      </c>
      <c r="M18" s="39" t="str">
        <f t="shared" si="4"/>
        <v>BOHUŠ ŠESTÁK s.r.o.</v>
      </c>
      <c r="N18" s="39" t="str">
        <f t="shared" si="5"/>
        <v>Vodárenská 343/2, 924 01 Galanta</v>
      </c>
      <c r="O18" s="8">
        <f t="shared" si="6"/>
        <v>44240104</v>
      </c>
      <c r="P18" s="9" t="s">
        <v>4</v>
      </c>
      <c r="Q18" s="9" t="s">
        <v>29</v>
      </c>
      <c r="R18" s="1"/>
      <c r="T18" s="57"/>
      <c r="U18" s="18"/>
      <c r="V18" s="18"/>
    </row>
    <row r="19" spans="1:22" ht="36" customHeight="1">
      <c r="A19" s="51">
        <v>2023011016</v>
      </c>
      <c r="B19" s="38" t="s">
        <v>30</v>
      </c>
      <c r="C19" s="16">
        <v>504.72</v>
      </c>
      <c r="D19" s="6"/>
      <c r="E19" s="7">
        <v>44935</v>
      </c>
      <c r="F19" s="38" t="s">
        <v>59</v>
      </c>
      <c r="G19" s="39" t="s">
        <v>60</v>
      </c>
      <c r="H19" s="8">
        <v>44240104</v>
      </c>
      <c r="I19" s="9" t="s">
        <v>167</v>
      </c>
      <c r="J19" s="38" t="str">
        <f t="shared" si="2"/>
        <v>potraviny</v>
      </c>
      <c r="K19" s="16">
        <f t="shared" si="3"/>
        <v>504.72</v>
      </c>
      <c r="L19" s="68">
        <v>44928</v>
      </c>
      <c r="M19" s="39" t="str">
        <f t="shared" si="4"/>
        <v>BOHUŠ ŠESTÁK s.r.o.</v>
      </c>
      <c r="N19" s="39" t="str">
        <f t="shared" si="5"/>
        <v>Vodárenská 343/2, 924 01 Galanta</v>
      </c>
      <c r="O19" s="8">
        <f t="shared" si="6"/>
        <v>44240104</v>
      </c>
      <c r="P19" s="9" t="s">
        <v>4</v>
      </c>
      <c r="Q19" s="9" t="s">
        <v>29</v>
      </c>
      <c r="R19" s="48"/>
      <c r="T19" s="57"/>
      <c r="U19" s="18"/>
      <c r="V19" s="18"/>
    </row>
    <row r="20" spans="1:22" ht="36" customHeight="1">
      <c r="A20" s="51">
        <v>2023011017</v>
      </c>
      <c r="B20" s="38" t="s">
        <v>30</v>
      </c>
      <c r="C20" s="16">
        <v>445.98</v>
      </c>
      <c r="D20" s="6"/>
      <c r="E20" s="7">
        <v>44935</v>
      </c>
      <c r="F20" s="38" t="s">
        <v>59</v>
      </c>
      <c r="G20" s="39" t="s">
        <v>60</v>
      </c>
      <c r="H20" s="8">
        <v>44240104</v>
      </c>
      <c r="I20" s="9" t="s">
        <v>169</v>
      </c>
      <c r="J20" s="38" t="str">
        <f t="shared" si="2"/>
        <v>potraviny</v>
      </c>
      <c r="K20" s="16">
        <f t="shared" si="3"/>
        <v>445.98</v>
      </c>
      <c r="L20" s="68">
        <v>44929</v>
      </c>
      <c r="M20" s="39" t="str">
        <f t="shared" si="4"/>
        <v>BOHUŠ ŠESTÁK s.r.o.</v>
      </c>
      <c r="N20" s="39" t="str">
        <f t="shared" si="5"/>
        <v>Vodárenská 343/2, 924 01 Galanta</v>
      </c>
      <c r="O20" s="8">
        <f t="shared" si="6"/>
        <v>44240104</v>
      </c>
      <c r="P20" s="9" t="s">
        <v>4</v>
      </c>
      <c r="Q20" s="9" t="s">
        <v>29</v>
      </c>
      <c r="R20" s="48"/>
      <c r="T20" s="57"/>
      <c r="U20" s="18"/>
      <c r="V20" s="18"/>
    </row>
    <row r="21" spans="1:22" ht="36" customHeight="1">
      <c r="A21" s="51">
        <v>2023011018</v>
      </c>
      <c r="B21" s="38" t="s">
        <v>30</v>
      </c>
      <c r="C21" s="16">
        <v>822.48</v>
      </c>
      <c r="D21" s="53" t="s">
        <v>140</v>
      </c>
      <c r="E21" s="7">
        <v>44936</v>
      </c>
      <c r="F21" s="39" t="s">
        <v>112</v>
      </c>
      <c r="G21" s="39" t="s">
        <v>44</v>
      </c>
      <c r="H21" s="8">
        <v>36019209</v>
      </c>
      <c r="I21" s="9" t="s">
        <v>165</v>
      </c>
      <c r="J21" s="38" t="str">
        <f t="shared" si="2"/>
        <v>potraviny</v>
      </c>
      <c r="K21" s="16">
        <f t="shared" si="3"/>
        <v>822.48</v>
      </c>
      <c r="L21" s="68">
        <v>44929</v>
      </c>
      <c r="M21" s="39" t="str">
        <f t="shared" si="4"/>
        <v>INMEDIA, spol.s.r.o.</v>
      </c>
      <c r="N21" s="39" t="str">
        <f t="shared" si="5"/>
        <v>Námestie SNP 11, 960,01 Zvolen</v>
      </c>
      <c r="O21" s="8">
        <f t="shared" si="6"/>
        <v>36019209</v>
      </c>
      <c r="P21" s="9" t="s">
        <v>4</v>
      </c>
      <c r="Q21" s="9" t="s">
        <v>29</v>
      </c>
      <c r="R21" s="48"/>
      <c r="T21" s="50"/>
      <c r="U21" s="18"/>
      <c r="V21" s="18"/>
    </row>
    <row r="22" spans="1:22" ht="36" customHeight="1">
      <c r="A22" s="51">
        <v>2023011019</v>
      </c>
      <c r="B22" s="38" t="s">
        <v>30</v>
      </c>
      <c r="C22" s="16">
        <v>681.84</v>
      </c>
      <c r="D22" s="53" t="s">
        <v>140</v>
      </c>
      <c r="E22" s="7">
        <v>44936</v>
      </c>
      <c r="F22" s="39" t="s">
        <v>112</v>
      </c>
      <c r="G22" s="39" t="s">
        <v>44</v>
      </c>
      <c r="H22" s="8">
        <v>36019209</v>
      </c>
      <c r="I22" s="9" t="s">
        <v>166</v>
      </c>
      <c r="J22" s="38" t="str">
        <f t="shared" si="2"/>
        <v>potraviny</v>
      </c>
      <c r="K22" s="16">
        <f t="shared" si="3"/>
        <v>681.84</v>
      </c>
      <c r="L22" s="68">
        <v>44928</v>
      </c>
      <c r="M22" s="39" t="str">
        <f t="shared" si="4"/>
        <v>INMEDIA, spol.s.r.o.</v>
      </c>
      <c r="N22" s="39" t="str">
        <f t="shared" si="5"/>
        <v>Námestie SNP 11, 960,01 Zvolen</v>
      </c>
      <c r="O22" s="8">
        <f t="shared" si="6"/>
        <v>36019209</v>
      </c>
      <c r="P22" s="9" t="s">
        <v>4</v>
      </c>
      <c r="Q22" s="9" t="s">
        <v>29</v>
      </c>
      <c r="T22" s="50"/>
      <c r="U22" s="18"/>
      <c r="V22" s="18"/>
    </row>
    <row r="23" spans="1:22" ht="36" customHeight="1">
      <c r="A23" s="51">
        <v>2023011020</v>
      </c>
      <c r="B23" s="38" t="s">
        <v>144</v>
      </c>
      <c r="C23" s="16">
        <v>29.88</v>
      </c>
      <c r="D23" s="6"/>
      <c r="E23" s="60">
        <v>44935</v>
      </c>
      <c r="F23" s="38" t="s">
        <v>151</v>
      </c>
      <c r="G23" s="39" t="s">
        <v>152</v>
      </c>
      <c r="H23" s="8">
        <v>36369365</v>
      </c>
      <c r="I23" s="9"/>
      <c r="J23" s="38" t="str">
        <f t="shared" si="2"/>
        <v>ND na práčku</v>
      </c>
      <c r="K23" s="16">
        <f t="shared" si="3"/>
        <v>29.88</v>
      </c>
      <c r="L23" s="68">
        <v>44928</v>
      </c>
      <c r="M23" s="39" t="str">
        <f t="shared" si="4"/>
        <v>TOMIRTECH, s.r.o.</v>
      </c>
      <c r="N23" s="39" t="str">
        <f t="shared" si="5"/>
        <v>Demänovská 867, 031 01 Liptovský Mikuláš</v>
      </c>
      <c r="O23" s="8">
        <f t="shared" si="6"/>
        <v>36369365</v>
      </c>
      <c r="P23" s="9" t="s">
        <v>27</v>
      </c>
      <c r="Q23" s="9" t="s">
        <v>28</v>
      </c>
      <c r="T23" s="50"/>
      <c r="U23" s="18"/>
      <c r="V23" s="18"/>
    </row>
    <row r="24" spans="1:22" ht="36" customHeight="1">
      <c r="A24" s="51">
        <v>2023011021</v>
      </c>
      <c r="B24" s="38" t="s">
        <v>30</v>
      </c>
      <c r="C24" s="16">
        <v>998.08</v>
      </c>
      <c r="D24" s="6"/>
      <c r="E24" s="7">
        <v>44936</v>
      </c>
      <c r="F24" s="41" t="s">
        <v>64</v>
      </c>
      <c r="G24" s="41" t="s">
        <v>65</v>
      </c>
      <c r="H24" s="13">
        <v>36397164</v>
      </c>
      <c r="I24" s="9" t="s">
        <v>159</v>
      </c>
      <c r="J24" s="38" t="str">
        <f t="shared" si="2"/>
        <v>potraviny</v>
      </c>
      <c r="K24" s="16">
        <f t="shared" si="3"/>
        <v>998.08</v>
      </c>
      <c r="L24" s="68">
        <v>44929</v>
      </c>
      <c r="M24" s="39" t="str">
        <f t="shared" si="4"/>
        <v>PICADO , s.r.o</v>
      </c>
      <c r="N24" s="39" t="str">
        <f t="shared" si="5"/>
        <v>Vysokoškolákov 6, 010 08 Žilina</v>
      </c>
      <c r="O24" s="8">
        <f t="shared" si="6"/>
        <v>36397164</v>
      </c>
      <c r="P24" s="9" t="s">
        <v>4</v>
      </c>
      <c r="Q24" s="9" t="s">
        <v>29</v>
      </c>
      <c r="T24" s="50"/>
      <c r="U24" s="18"/>
      <c r="V24" s="18"/>
    </row>
    <row r="25" spans="1:22" ht="36" customHeight="1">
      <c r="A25" s="51">
        <v>2023011022</v>
      </c>
      <c r="B25" s="38" t="s">
        <v>30</v>
      </c>
      <c r="C25" s="16">
        <v>985.07</v>
      </c>
      <c r="D25" s="6"/>
      <c r="E25" s="7">
        <v>44936</v>
      </c>
      <c r="F25" s="41" t="s">
        <v>64</v>
      </c>
      <c r="G25" s="41" t="s">
        <v>65</v>
      </c>
      <c r="H25" s="13">
        <v>36397164</v>
      </c>
      <c r="I25" s="9" t="s">
        <v>160</v>
      </c>
      <c r="J25" s="38" t="str">
        <f t="shared" si="2"/>
        <v>potraviny</v>
      </c>
      <c r="K25" s="16">
        <f t="shared" si="3"/>
        <v>985.07</v>
      </c>
      <c r="L25" s="68">
        <v>44929</v>
      </c>
      <c r="M25" s="39" t="str">
        <f t="shared" si="4"/>
        <v>PICADO , s.r.o</v>
      </c>
      <c r="N25" s="39" t="str">
        <f t="shared" si="5"/>
        <v>Vysokoškolákov 6, 010 08 Žilina</v>
      </c>
      <c r="O25" s="8">
        <f t="shared" si="6"/>
        <v>36397164</v>
      </c>
      <c r="P25" s="9" t="s">
        <v>4</v>
      </c>
      <c r="Q25" s="9" t="s">
        <v>29</v>
      </c>
      <c r="T25" s="50"/>
      <c r="U25" s="18"/>
      <c r="V25" s="18"/>
    </row>
    <row r="26" spans="1:22" ht="36" customHeight="1">
      <c r="A26" s="51">
        <v>2023011023</v>
      </c>
      <c r="B26" s="38" t="s">
        <v>45</v>
      </c>
      <c r="C26" s="16">
        <v>521.87</v>
      </c>
      <c r="D26" s="51" t="s">
        <v>127</v>
      </c>
      <c r="E26" s="7">
        <v>44935</v>
      </c>
      <c r="F26" s="41" t="s">
        <v>5</v>
      </c>
      <c r="G26" s="41" t="s">
        <v>6</v>
      </c>
      <c r="H26" s="13">
        <v>47925914</v>
      </c>
      <c r="I26" s="21" t="s">
        <v>153</v>
      </c>
      <c r="J26" s="38" t="str">
        <f t="shared" si="2"/>
        <v>lieky</v>
      </c>
      <c r="K26" s="16">
        <f t="shared" si="3"/>
        <v>521.87</v>
      </c>
      <c r="L26" s="7">
        <v>44931</v>
      </c>
      <c r="M26" s="39" t="str">
        <f t="shared" si="4"/>
        <v>ATONA s.r.o.</v>
      </c>
      <c r="N26" s="39" t="str">
        <f t="shared" si="5"/>
        <v>Okružná 30, 048 01 Rožňava</v>
      </c>
      <c r="O26" s="8">
        <f t="shared" si="6"/>
        <v>47925914</v>
      </c>
      <c r="P26" s="9" t="s">
        <v>27</v>
      </c>
      <c r="Q26" s="9" t="s">
        <v>28</v>
      </c>
      <c r="T26" s="18"/>
      <c r="U26" s="18"/>
      <c r="V26" s="18"/>
    </row>
    <row r="27" spans="1:22" ht="36" customHeight="1">
      <c r="A27" s="51">
        <v>2023011024</v>
      </c>
      <c r="B27" s="38" t="s">
        <v>45</v>
      </c>
      <c r="C27" s="16">
        <v>485.65</v>
      </c>
      <c r="D27" s="51" t="s">
        <v>127</v>
      </c>
      <c r="E27" s="7">
        <v>44935</v>
      </c>
      <c r="F27" s="41" t="s">
        <v>5</v>
      </c>
      <c r="G27" s="41" t="s">
        <v>6</v>
      </c>
      <c r="H27" s="13">
        <v>47925914</v>
      </c>
      <c r="I27" s="21" t="s">
        <v>154</v>
      </c>
      <c r="J27" s="38" t="str">
        <f t="shared" si="2"/>
        <v>lieky</v>
      </c>
      <c r="K27" s="16">
        <f t="shared" si="3"/>
        <v>485.65</v>
      </c>
      <c r="L27" s="7">
        <v>44935</v>
      </c>
      <c r="M27" s="39" t="str">
        <f t="shared" si="4"/>
        <v>ATONA s.r.o.</v>
      </c>
      <c r="N27" s="39" t="str">
        <f t="shared" si="5"/>
        <v>Okružná 30, 048 01 Rožňava</v>
      </c>
      <c r="O27" s="8">
        <f t="shared" si="6"/>
        <v>47925914</v>
      </c>
      <c r="P27" s="9" t="s">
        <v>27</v>
      </c>
      <c r="Q27" s="9" t="s">
        <v>28</v>
      </c>
      <c r="T27" s="18"/>
      <c r="U27" s="18"/>
      <c r="V27" s="18"/>
    </row>
    <row r="28" spans="1:22" ht="36" customHeight="1">
      <c r="A28" s="51">
        <v>2023011025</v>
      </c>
      <c r="B28" s="38" t="s">
        <v>45</v>
      </c>
      <c r="C28" s="16">
        <v>1565.26</v>
      </c>
      <c r="D28" s="51" t="s">
        <v>127</v>
      </c>
      <c r="E28" s="7">
        <v>44936</v>
      </c>
      <c r="F28" s="41" t="s">
        <v>5</v>
      </c>
      <c r="G28" s="41" t="s">
        <v>6</v>
      </c>
      <c r="H28" s="13">
        <v>47925914</v>
      </c>
      <c r="I28" s="21" t="s">
        <v>155</v>
      </c>
      <c r="J28" s="38" t="str">
        <f t="shared" si="2"/>
        <v>lieky</v>
      </c>
      <c r="K28" s="16">
        <f t="shared" si="3"/>
        <v>1565.26</v>
      </c>
      <c r="L28" s="7">
        <v>44935</v>
      </c>
      <c r="M28" s="39" t="str">
        <f t="shared" si="4"/>
        <v>ATONA s.r.o.</v>
      </c>
      <c r="N28" s="39" t="str">
        <f t="shared" si="5"/>
        <v>Okružná 30, 048 01 Rožňava</v>
      </c>
      <c r="O28" s="8">
        <f t="shared" si="6"/>
        <v>47925914</v>
      </c>
      <c r="P28" s="9" t="s">
        <v>27</v>
      </c>
      <c r="Q28" s="9" t="s">
        <v>28</v>
      </c>
      <c r="T28" s="18"/>
      <c r="U28" s="18"/>
      <c r="V28" s="18"/>
    </row>
    <row r="29" spans="1:22" ht="36" customHeight="1">
      <c r="A29" s="51">
        <v>2023011026</v>
      </c>
      <c r="B29" s="38" t="s">
        <v>45</v>
      </c>
      <c r="C29" s="16">
        <v>1862.2</v>
      </c>
      <c r="D29" s="51" t="s">
        <v>127</v>
      </c>
      <c r="E29" s="7">
        <v>44935</v>
      </c>
      <c r="F29" s="41" t="s">
        <v>5</v>
      </c>
      <c r="G29" s="41" t="s">
        <v>6</v>
      </c>
      <c r="H29" s="13">
        <v>47925914</v>
      </c>
      <c r="I29" s="21" t="s">
        <v>156</v>
      </c>
      <c r="J29" s="38" t="str">
        <f t="shared" si="2"/>
        <v>lieky</v>
      </c>
      <c r="K29" s="16">
        <f t="shared" si="3"/>
        <v>1862.2</v>
      </c>
      <c r="L29" s="7">
        <v>44935</v>
      </c>
      <c r="M29" s="39" t="str">
        <f t="shared" si="4"/>
        <v>ATONA s.r.o.</v>
      </c>
      <c r="N29" s="39" t="str">
        <f t="shared" si="5"/>
        <v>Okružná 30, 048 01 Rožňava</v>
      </c>
      <c r="O29" s="8">
        <f t="shared" si="6"/>
        <v>47925914</v>
      </c>
      <c r="P29" s="9" t="s">
        <v>27</v>
      </c>
      <c r="Q29" s="9" t="s">
        <v>28</v>
      </c>
      <c r="T29" s="18"/>
      <c r="U29" s="18"/>
      <c r="V29" s="18"/>
    </row>
    <row r="30" spans="1:23" ht="36" customHeight="1">
      <c r="A30" s="51">
        <v>2023011027</v>
      </c>
      <c r="B30" s="14" t="s">
        <v>67</v>
      </c>
      <c r="C30" s="16">
        <v>469.64</v>
      </c>
      <c r="D30" s="6"/>
      <c r="E30" s="7">
        <v>44937</v>
      </c>
      <c r="F30" s="12" t="s">
        <v>86</v>
      </c>
      <c r="G30" s="12" t="s">
        <v>89</v>
      </c>
      <c r="H30" s="13">
        <v>31320911</v>
      </c>
      <c r="I30" s="9" t="s">
        <v>157</v>
      </c>
      <c r="J30" s="38" t="str">
        <f t="shared" si="2"/>
        <v>špec. zdrav. materiál</v>
      </c>
      <c r="K30" s="16">
        <f t="shared" si="3"/>
        <v>469.64</v>
      </c>
      <c r="L30" s="68">
        <v>44937</v>
      </c>
      <c r="M30" s="39" t="str">
        <f t="shared" si="4"/>
        <v>Pharma Group, a.s. </v>
      </c>
      <c r="N30" s="39" t="str">
        <f t="shared" si="5"/>
        <v>SNP 150, 908 73 Veľké Leváre</v>
      </c>
      <c r="O30" s="8">
        <f t="shared" si="6"/>
        <v>31320911</v>
      </c>
      <c r="P30" s="9" t="s">
        <v>27</v>
      </c>
      <c r="Q30" s="9" t="s">
        <v>28</v>
      </c>
      <c r="T30" s="50"/>
      <c r="U30" s="18"/>
      <c r="V30" s="18"/>
      <c r="W30" s="48"/>
    </row>
    <row r="31" spans="1:23" ht="36" customHeight="1">
      <c r="A31" s="51">
        <v>2023011028</v>
      </c>
      <c r="B31" s="38" t="s">
        <v>32</v>
      </c>
      <c r="C31" s="16">
        <v>5.99</v>
      </c>
      <c r="D31" s="10" t="s">
        <v>116</v>
      </c>
      <c r="E31" s="7">
        <v>44933</v>
      </c>
      <c r="F31" s="41" t="s">
        <v>33</v>
      </c>
      <c r="G31" s="41" t="s">
        <v>34</v>
      </c>
      <c r="H31" s="13">
        <v>35763469</v>
      </c>
      <c r="I31" s="9"/>
      <c r="J31" s="38"/>
      <c r="K31" s="16"/>
      <c r="L31" s="68"/>
      <c r="M31" s="39"/>
      <c r="N31" s="39"/>
      <c r="O31" s="8"/>
      <c r="P31" s="9"/>
      <c r="Q31" s="9"/>
      <c r="T31" s="50"/>
      <c r="U31" s="18"/>
      <c r="V31" s="18"/>
      <c r="W31" s="48"/>
    </row>
    <row r="32" spans="1:23" ht="36" customHeight="1">
      <c r="A32" s="51">
        <v>2023011029</v>
      </c>
      <c r="B32" s="38" t="s">
        <v>92</v>
      </c>
      <c r="C32" s="16">
        <v>728.89</v>
      </c>
      <c r="D32" s="53"/>
      <c r="E32" s="7">
        <v>44936</v>
      </c>
      <c r="F32" s="39" t="s">
        <v>138</v>
      </c>
      <c r="G32" s="39" t="s">
        <v>139</v>
      </c>
      <c r="H32" s="8">
        <v>31331131</v>
      </c>
      <c r="I32" s="21"/>
      <c r="J32" s="38" t="str">
        <f>B32</f>
        <v>tlačivá</v>
      </c>
      <c r="K32" s="16">
        <f>C32</f>
        <v>728.89</v>
      </c>
      <c r="L32" s="54">
        <v>44936</v>
      </c>
      <c r="M32" s="39" t="str">
        <f>F32</f>
        <v>Ševt a.s.</v>
      </c>
      <c r="N32" s="39" t="str">
        <f>G32</f>
        <v>Plynárenská 6, 821 09 Bratislava</v>
      </c>
      <c r="O32" s="8">
        <f>H32</f>
        <v>31331131</v>
      </c>
      <c r="P32" s="9" t="s">
        <v>27</v>
      </c>
      <c r="Q32" s="9" t="s">
        <v>28</v>
      </c>
      <c r="R32" s="70"/>
      <c r="T32" s="18"/>
      <c r="U32" s="18"/>
      <c r="V32" s="18"/>
      <c r="W32" s="48"/>
    </row>
    <row r="33" spans="1:22" ht="36" customHeight="1">
      <c r="A33" s="51">
        <v>2023011030</v>
      </c>
      <c r="B33" s="38" t="s">
        <v>30</v>
      </c>
      <c r="C33" s="16">
        <v>548.4</v>
      </c>
      <c r="D33" s="53"/>
      <c r="E33" s="7">
        <v>44937</v>
      </c>
      <c r="F33" s="39" t="s">
        <v>132</v>
      </c>
      <c r="G33" s="39" t="s">
        <v>114</v>
      </c>
      <c r="H33" s="8">
        <v>50165402</v>
      </c>
      <c r="I33" s="9" t="s">
        <v>158</v>
      </c>
      <c r="J33" s="38" t="str">
        <f t="shared" si="2"/>
        <v>potraviny</v>
      </c>
      <c r="K33" s="16">
        <f t="shared" si="3"/>
        <v>548.4</v>
      </c>
      <c r="L33" s="68">
        <v>44929</v>
      </c>
      <c r="M33" s="39" t="str">
        <f t="shared" si="4"/>
        <v>Tropico V, s.r.o.</v>
      </c>
      <c r="N33" s="39" t="str">
        <f t="shared" si="5"/>
        <v>Dolný Harmanec 40, 976 03 Dolný Harmanec</v>
      </c>
      <c r="O33" s="8">
        <f t="shared" si="6"/>
        <v>50165402</v>
      </c>
      <c r="P33" s="9" t="s">
        <v>4</v>
      </c>
      <c r="Q33" s="9" t="s">
        <v>29</v>
      </c>
      <c r="R33" s="1"/>
      <c r="T33" s="18"/>
      <c r="U33" s="18"/>
      <c r="V33" s="18"/>
    </row>
    <row r="34" spans="1:22" ht="36" customHeight="1">
      <c r="A34" s="51">
        <v>2023011031</v>
      </c>
      <c r="B34" s="38" t="s">
        <v>30</v>
      </c>
      <c r="C34" s="16">
        <v>488.77</v>
      </c>
      <c r="D34" s="53"/>
      <c r="E34" s="7">
        <v>44938</v>
      </c>
      <c r="F34" s="39" t="s">
        <v>132</v>
      </c>
      <c r="G34" s="39" t="s">
        <v>114</v>
      </c>
      <c r="H34" s="8">
        <v>50165402</v>
      </c>
      <c r="I34" s="9" t="s">
        <v>158</v>
      </c>
      <c r="J34" s="38" t="str">
        <f t="shared" si="2"/>
        <v>potraviny</v>
      </c>
      <c r="K34" s="16">
        <f t="shared" si="3"/>
        <v>488.77</v>
      </c>
      <c r="L34" s="68">
        <v>44936</v>
      </c>
      <c r="M34" s="39" t="str">
        <f t="shared" si="4"/>
        <v>Tropico V, s.r.o.</v>
      </c>
      <c r="N34" s="39" t="str">
        <f t="shared" si="5"/>
        <v>Dolný Harmanec 40, 976 03 Dolný Harmanec</v>
      </c>
      <c r="O34" s="8">
        <f t="shared" si="6"/>
        <v>50165402</v>
      </c>
      <c r="P34" s="9" t="s">
        <v>4</v>
      </c>
      <c r="Q34" s="9" t="s">
        <v>29</v>
      </c>
      <c r="R34" s="1"/>
      <c r="T34" s="50"/>
      <c r="U34" s="18"/>
      <c r="V34" s="18"/>
    </row>
    <row r="35" spans="1:22" ht="36" customHeight="1">
      <c r="A35" s="51">
        <v>2023011032</v>
      </c>
      <c r="B35" s="38" t="s">
        <v>30</v>
      </c>
      <c r="C35" s="16">
        <v>1722.11</v>
      </c>
      <c r="D35" s="53" t="s">
        <v>135</v>
      </c>
      <c r="E35" s="7">
        <v>44931</v>
      </c>
      <c r="F35" s="39" t="s">
        <v>47</v>
      </c>
      <c r="G35" s="39" t="s">
        <v>48</v>
      </c>
      <c r="H35" s="8">
        <v>45952671</v>
      </c>
      <c r="I35" s="9"/>
      <c r="J35" s="38" t="str">
        <f t="shared" si="2"/>
        <v>potraviny</v>
      </c>
      <c r="K35" s="16">
        <f t="shared" si="3"/>
        <v>1722.11</v>
      </c>
      <c r="L35" s="68">
        <v>44929</v>
      </c>
      <c r="M35" s="39" t="str">
        <f t="shared" si="4"/>
        <v>METRO Cash and Carry SR s.r.o.</v>
      </c>
      <c r="N35" s="39" t="str">
        <f t="shared" si="5"/>
        <v>Senecká cesta 1881,900 28  Ivanka pri Dunaji</v>
      </c>
      <c r="O35" s="8">
        <f t="shared" si="6"/>
        <v>45952671</v>
      </c>
      <c r="P35" s="9" t="s">
        <v>27</v>
      </c>
      <c r="Q35" s="9" t="s">
        <v>28</v>
      </c>
      <c r="T35" s="50"/>
      <c r="U35" s="18"/>
      <c r="V35" s="18"/>
    </row>
    <row r="36" spans="1:22" ht="36" customHeight="1">
      <c r="A36" s="51">
        <v>2023011033</v>
      </c>
      <c r="B36" s="38" t="s">
        <v>30</v>
      </c>
      <c r="C36" s="16">
        <v>1769.22</v>
      </c>
      <c r="D36" s="53" t="s">
        <v>135</v>
      </c>
      <c r="E36" s="7">
        <v>44938</v>
      </c>
      <c r="F36" s="39" t="s">
        <v>47</v>
      </c>
      <c r="G36" s="39" t="s">
        <v>48</v>
      </c>
      <c r="H36" s="8">
        <v>45952671</v>
      </c>
      <c r="I36" s="9"/>
      <c r="J36" s="38" t="str">
        <f t="shared" si="2"/>
        <v>potraviny</v>
      </c>
      <c r="K36" s="16">
        <f t="shared" si="3"/>
        <v>1769.22</v>
      </c>
      <c r="L36" s="68">
        <v>44937</v>
      </c>
      <c r="M36" s="39" t="str">
        <f t="shared" si="4"/>
        <v>METRO Cash and Carry SR s.r.o.</v>
      </c>
      <c r="N36" s="39" t="str">
        <f t="shared" si="5"/>
        <v>Senecká cesta 1881,900 28  Ivanka pri Dunaji</v>
      </c>
      <c r="O36" s="8">
        <f t="shared" si="6"/>
        <v>45952671</v>
      </c>
      <c r="P36" s="9" t="s">
        <v>27</v>
      </c>
      <c r="Q36" s="9" t="s">
        <v>28</v>
      </c>
      <c r="R36" s="48"/>
      <c r="T36" s="50"/>
      <c r="U36" s="18"/>
      <c r="V36" s="18"/>
    </row>
    <row r="37" spans="1:22" ht="36" customHeight="1">
      <c r="A37" s="51">
        <v>2023011034</v>
      </c>
      <c r="B37" s="38" t="s">
        <v>30</v>
      </c>
      <c r="C37" s="16">
        <v>574.14</v>
      </c>
      <c r="D37" s="53" t="s">
        <v>140</v>
      </c>
      <c r="E37" s="7">
        <v>44939</v>
      </c>
      <c r="F37" s="39" t="s">
        <v>112</v>
      </c>
      <c r="G37" s="39" t="s">
        <v>44</v>
      </c>
      <c r="H37" s="8">
        <v>36019209</v>
      </c>
      <c r="I37" s="9"/>
      <c r="J37" s="38" t="str">
        <f t="shared" si="2"/>
        <v>potraviny</v>
      </c>
      <c r="K37" s="16">
        <f t="shared" si="3"/>
        <v>574.14</v>
      </c>
      <c r="L37" s="68">
        <v>44937</v>
      </c>
      <c r="M37" s="39" t="str">
        <f t="shared" si="4"/>
        <v>INMEDIA, spol.s.r.o.</v>
      </c>
      <c r="N37" s="39" t="str">
        <f t="shared" si="5"/>
        <v>Námestie SNP 11, 960,01 Zvolen</v>
      </c>
      <c r="O37" s="8">
        <f t="shared" si="6"/>
        <v>36019209</v>
      </c>
      <c r="P37" s="9" t="s">
        <v>27</v>
      </c>
      <c r="Q37" s="9" t="s">
        <v>28</v>
      </c>
      <c r="R37" s="48"/>
      <c r="T37" s="18"/>
      <c r="U37" s="18"/>
      <c r="V37" s="18"/>
    </row>
    <row r="38" spans="1:22" ht="36" customHeight="1">
      <c r="A38" s="51">
        <v>2023011035</v>
      </c>
      <c r="B38" s="38" t="s">
        <v>30</v>
      </c>
      <c r="C38" s="16">
        <v>739.23</v>
      </c>
      <c r="D38" s="53" t="s">
        <v>140</v>
      </c>
      <c r="E38" s="7">
        <v>44939</v>
      </c>
      <c r="F38" s="39" t="s">
        <v>112</v>
      </c>
      <c r="G38" s="39" t="s">
        <v>44</v>
      </c>
      <c r="H38" s="8">
        <v>36019209</v>
      </c>
      <c r="I38" s="9" t="s">
        <v>181</v>
      </c>
      <c r="J38" s="38" t="str">
        <f t="shared" si="2"/>
        <v>potraviny</v>
      </c>
      <c r="K38" s="16">
        <f t="shared" si="3"/>
        <v>739.23</v>
      </c>
      <c r="L38" s="68">
        <v>44936</v>
      </c>
      <c r="M38" s="39" t="str">
        <f t="shared" si="4"/>
        <v>INMEDIA, spol.s.r.o.</v>
      </c>
      <c r="N38" s="39" t="str">
        <f t="shared" si="5"/>
        <v>Námestie SNP 11, 960,01 Zvolen</v>
      </c>
      <c r="O38" s="8">
        <f t="shared" si="6"/>
        <v>36019209</v>
      </c>
      <c r="P38" s="9" t="s">
        <v>4</v>
      </c>
      <c r="Q38" s="9" t="s">
        <v>29</v>
      </c>
      <c r="R38" s="48"/>
      <c r="T38" s="18"/>
      <c r="U38" s="18"/>
      <c r="V38" s="18"/>
    </row>
    <row r="39" spans="1:22" ht="36" customHeight="1">
      <c r="A39" s="51">
        <v>2023011036</v>
      </c>
      <c r="B39" s="38" t="s">
        <v>30</v>
      </c>
      <c r="C39" s="16">
        <v>799.42</v>
      </c>
      <c r="D39" s="53" t="s">
        <v>140</v>
      </c>
      <c r="E39" s="7">
        <v>44939</v>
      </c>
      <c r="F39" s="39" t="s">
        <v>112</v>
      </c>
      <c r="G39" s="39" t="s">
        <v>44</v>
      </c>
      <c r="H39" s="8">
        <v>36019209</v>
      </c>
      <c r="I39" s="9" t="s">
        <v>186</v>
      </c>
      <c r="J39" s="38" t="str">
        <f t="shared" si="2"/>
        <v>potraviny</v>
      </c>
      <c r="K39" s="16">
        <f t="shared" si="3"/>
        <v>799.42</v>
      </c>
      <c r="L39" s="68">
        <v>44936</v>
      </c>
      <c r="M39" s="39" t="str">
        <f t="shared" si="4"/>
        <v>INMEDIA, spol.s.r.o.</v>
      </c>
      <c r="N39" s="39" t="str">
        <f t="shared" si="5"/>
        <v>Námestie SNP 11, 960,01 Zvolen</v>
      </c>
      <c r="O39" s="8">
        <f t="shared" si="6"/>
        <v>36019209</v>
      </c>
      <c r="P39" s="9" t="s">
        <v>4</v>
      </c>
      <c r="Q39" s="9" t="s">
        <v>29</v>
      </c>
      <c r="R39" s="48"/>
      <c r="T39" s="18"/>
      <c r="U39" s="18"/>
      <c r="V39" s="18"/>
    </row>
    <row r="40" spans="1:22" ht="36" customHeight="1">
      <c r="A40" s="51">
        <v>2023011037</v>
      </c>
      <c r="B40" s="38" t="s">
        <v>30</v>
      </c>
      <c r="C40" s="16">
        <v>579</v>
      </c>
      <c r="D40" s="53" t="s">
        <v>140</v>
      </c>
      <c r="E40" s="7">
        <v>44939</v>
      </c>
      <c r="F40" s="39" t="s">
        <v>112</v>
      </c>
      <c r="G40" s="39" t="s">
        <v>44</v>
      </c>
      <c r="H40" s="8">
        <v>36019209</v>
      </c>
      <c r="I40" s="9" t="s">
        <v>182</v>
      </c>
      <c r="J40" s="38" t="str">
        <f t="shared" si="2"/>
        <v>potraviny</v>
      </c>
      <c r="K40" s="16">
        <f t="shared" si="3"/>
        <v>579</v>
      </c>
      <c r="L40" s="68">
        <v>44936</v>
      </c>
      <c r="M40" s="39" t="str">
        <f t="shared" si="4"/>
        <v>INMEDIA, spol.s.r.o.</v>
      </c>
      <c r="N40" s="39" t="str">
        <f t="shared" si="5"/>
        <v>Námestie SNP 11, 960,01 Zvolen</v>
      </c>
      <c r="O40" s="8">
        <f t="shared" si="6"/>
        <v>36019209</v>
      </c>
      <c r="P40" s="9" t="s">
        <v>4</v>
      </c>
      <c r="Q40" s="9" t="s">
        <v>29</v>
      </c>
      <c r="R40" s="48"/>
      <c r="T40" s="18"/>
      <c r="U40" s="18"/>
      <c r="V40" s="18"/>
    </row>
    <row r="41" spans="1:22" ht="36" customHeight="1">
      <c r="A41" s="51">
        <v>2023011038</v>
      </c>
      <c r="B41" s="14" t="s">
        <v>3</v>
      </c>
      <c r="C41" s="16">
        <v>23.1</v>
      </c>
      <c r="D41" s="6"/>
      <c r="E41" s="7">
        <v>44931</v>
      </c>
      <c r="F41" s="15" t="s">
        <v>101</v>
      </c>
      <c r="G41" s="5" t="s">
        <v>1</v>
      </c>
      <c r="H41" s="24" t="s">
        <v>2</v>
      </c>
      <c r="I41" s="9"/>
      <c r="J41" s="38"/>
      <c r="K41" s="16"/>
      <c r="L41" s="68"/>
      <c r="M41" s="39"/>
      <c r="N41" s="39"/>
      <c r="O41" s="8"/>
      <c r="P41" s="9"/>
      <c r="Q41" s="9"/>
      <c r="R41" s="48"/>
      <c r="T41" s="50"/>
      <c r="U41" s="18"/>
      <c r="V41" s="18"/>
    </row>
    <row r="42" spans="1:22" ht="36" customHeight="1">
      <c r="A42" s="51">
        <v>2023011039</v>
      </c>
      <c r="B42" s="38" t="s">
        <v>121</v>
      </c>
      <c r="C42" s="16">
        <v>96</v>
      </c>
      <c r="D42" s="6"/>
      <c r="E42" s="55">
        <v>44937</v>
      </c>
      <c r="F42" s="41" t="s">
        <v>122</v>
      </c>
      <c r="G42" s="41" t="s">
        <v>113</v>
      </c>
      <c r="H42" s="8">
        <v>10755462</v>
      </c>
      <c r="I42" s="9" t="s">
        <v>171</v>
      </c>
      <c r="J42" s="38" t="str">
        <f t="shared" si="2"/>
        <v>oprava kotlov</v>
      </c>
      <c r="K42" s="16">
        <f t="shared" si="3"/>
        <v>96</v>
      </c>
      <c r="L42" s="68">
        <v>44936</v>
      </c>
      <c r="M42" s="39" t="str">
        <f t="shared" si="4"/>
        <v>Juraj Rochfaluši GEKOS</v>
      </c>
      <c r="N42" s="39" t="str">
        <f t="shared" si="5"/>
        <v>Edelényska 18, 048 01 Rožňava</v>
      </c>
      <c r="O42" s="8">
        <f t="shared" si="6"/>
        <v>10755462</v>
      </c>
      <c r="P42" s="9" t="s">
        <v>27</v>
      </c>
      <c r="Q42" s="9" t="s">
        <v>28</v>
      </c>
      <c r="T42" s="18"/>
      <c r="U42" s="18"/>
      <c r="V42" s="18"/>
    </row>
    <row r="43" spans="1:22" ht="36" customHeight="1">
      <c r="A43" s="51">
        <v>2023011040</v>
      </c>
      <c r="B43" s="38" t="s">
        <v>85</v>
      </c>
      <c r="C43" s="16">
        <v>208.08</v>
      </c>
      <c r="D43" s="6" t="s">
        <v>56</v>
      </c>
      <c r="E43" s="7">
        <v>44936</v>
      </c>
      <c r="F43" s="38" t="s">
        <v>57</v>
      </c>
      <c r="G43" s="39" t="s">
        <v>58</v>
      </c>
      <c r="H43" s="8">
        <v>31692656</v>
      </c>
      <c r="I43" s="9"/>
      <c r="J43" s="38"/>
      <c r="K43" s="16"/>
      <c r="L43" s="68"/>
      <c r="M43" s="39"/>
      <c r="N43" s="39"/>
      <c r="O43" s="8"/>
      <c r="P43" s="9"/>
      <c r="Q43" s="9"/>
      <c r="T43" s="18"/>
      <c r="U43" s="18"/>
      <c r="V43" s="18"/>
    </row>
    <row r="44" spans="1:22" ht="36" customHeight="1">
      <c r="A44" s="51">
        <v>2023011041</v>
      </c>
      <c r="B44" s="38" t="s">
        <v>30</v>
      </c>
      <c r="C44" s="16">
        <v>873.11</v>
      </c>
      <c r="D44" s="6"/>
      <c r="E44" s="7">
        <v>44942</v>
      </c>
      <c r="F44" s="38" t="s">
        <v>59</v>
      </c>
      <c r="G44" s="39" t="s">
        <v>60</v>
      </c>
      <c r="H44" s="8">
        <v>44240104</v>
      </c>
      <c r="I44" s="9" t="s">
        <v>183</v>
      </c>
      <c r="J44" s="38" t="str">
        <f t="shared" si="2"/>
        <v>potraviny</v>
      </c>
      <c r="K44" s="16">
        <f t="shared" si="3"/>
        <v>873.11</v>
      </c>
      <c r="L44" s="68">
        <v>44936</v>
      </c>
      <c r="M44" s="39" t="str">
        <f t="shared" si="4"/>
        <v>BOHUŠ ŠESTÁK s.r.o.</v>
      </c>
      <c r="N44" s="39" t="str">
        <f t="shared" si="5"/>
        <v>Vodárenská 343/2, 924 01 Galanta</v>
      </c>
      <c r="O44" s="8">
        <f t="shared" si="6"/>
        <v>44240104</v>
      </c>
      <c r="P44" s="9" t="s">
        <v>4</v>
      </c>
      <c r="Q44" s="9" t="s">
        <v>29</v>
      </c>
      <c r="T44" s="18"/>
      <c r="U44" s="18"/>
      <c r="V44" s="18"/>
    </row>
    <row r="45" spans="1:22" ht="36" customHeight="1">
      <c r="A45" s="51">
        <v>2023011042</v>
      </c>
      <c r="B45" s="38" t="s">
        <v>30</v>
      </c>
      <c r="C45" s="16">
        <v>503.98</v>
      </c>
      <c r="D45" s="6"/>
      <c r="E45" s="7">
        <v>44942</v>
      </c>
      <c r="F45" s="38" t="s">
        <v>59</v>
      </c>
      <c r="G45" s="39" t="s">
        <v>60</v>
      </c>
      <c r="H45" s="8">
        <v>44240104</v>
      </c>
      <c r="I45" s="9" t="s">
        <v>184</v>
      </c>
      <c r="J45" s="38" t="str">
        <f t="shared" si="2"/>
        <v>potraviny</v>
      </c>
      <c r="K45" s="16">
        <f t="shared" si="3"/>
        <v>503.98</v>
      </c>
      <c r="L45" s="68">
        <v>44936</v>
      </c>
      <c r="M45" s="39" t="str">
        <f t="shared" si="4"/>
        <v>BOHUŠ ŠESTÁK s.r.o.</v>
      </c>
      <c r="N45" s="39" t="str">
        <f t="shared" si="5"/>
        <v>Vodárenská 343/2, 924 01 Galanta</v>
      </c>
      <c r="O45" s="8">
        <f t="shared" si="6"/>
        <v>44240104</v>
      </c>
      <c r="P45" s="9" t="s">
        <v>4</v>
      </c>
      <c r="Q45" s="9" t="s">
        <v>29</v>
      </c>
      <c r="T45" s="18"/>
      <c r="U45" s="18"/>
      <c r="V45" s="18"/>
    </row>
    <row r="46" spans="1:22" ht="36" customHeight="1">
      <c r="A46" s="51">
        <v>2023011043</v>
      </c>
      <c r="B46" s="38" t="s">
        <v>30</v>
      </c>
      <c r="C46" s="16">
        <v>961.9</v>
      </c>
      <c r="D46" s="6" t="s">
        <v>131</v>
      </c>
      <c r="E46" s="7">
        <v>44940</v>
      </c>
      <c r="F46" s="38" t="s">
        <v>142</v>
      </c>
      <c r="G46" s="39" t="s">
        <v>143</v>
      </c>
      <c r="H46" s="8">
        <v>36576638</v>
      </c>
      <c r="I46" s="9" t="s">
        <v>187</v>
      </c>
      <c r="J46" s="38" t="str">
        <f t="shared" si="2"/>
        <v>potraviny</v>
      </c>
      <c r="K46" s="16">
        <f t="shared" si="3"/>
        <v>961.9</v>
      </c>
      <c r="L46" s="68">
        <v>44936</v>
      </c>
      <c r="M46" s="39" t="str">
        <f t="shared" si="4"/>
        <v>BFZ TRIO s.r.o.</v>
      </c>
      <c r="N46" s="39" t="str">
        <f t="shared" si="5"/>
        <v>Jovická 1, 048 01 Rožňava</v>
      </c>
      <c r="O46" s="8">
        <f t="shared" si="6"/>
        <v>36576638</v>
      </c>
      <c r="P46" s="9" t="s">
        <v>4</v>
      </c>
      <c r="Q46" s="9" t="s">
        <v>29</v>
      </c>
      <c r="T46" s="50"/>
      <c r="U46" s="18"/>
      <c r="V46" s="18"/>
    </row>
    <row r="47" spans="1:22" ht="36" customHeight="1">
      <c r="A47" s="51">
        <v>2023011044</v>
      </c>
      <c r="B47" s="38" t="s">
        <v>30</v>
      </c>
      <c r="C47" s="16">
        <v>973.44</v>
      </c>
      <c r="D47" s="53" t="s">
        <v>140</v>
      </c>
      <c r="E47" s="7">
        <v>44943</v>
      </c>
      <c r="F47" s="39" t="s">
        <v>112</v>
      </c>
      <c r="G47" s="39" t="s">
        <v>44</v>
      </c>
      <c r="H47" s="8">
        <v>36019209</v>
      </c>
      <c r="I47" s="9" t="s">
        <v>185</v>
      </c>
      <c r="J47" s="38" t="str">
        <f>B47</f>
        <v>potraviny</v>
      </c>
      <c r="K47" s="16">
        <f>C47</f>
        <v>973.44</v>
      </c>
      <c r="L47" s="68">
        <v>44936</v>
      </c>
      <c r="M47" s="39" t="str">
        <f>F47</f>
        <v>INMEDIA, spol.s.r.o.</v>
      </c>
      <c r="N47" s="39" t="str">
        <f>G47</f>
        <v>Námestie SNP 11, 960,01 Zvolen</v>
      </c>
      <c r="O47" s="8">
        <f>H47</f>
        <v>36019209</v>
      </c>
      <c r="P47" s="9" t="s">
        <v>4</v>
      </c>
      <c r="Q47" s="9" t="s">
        <v>29</v>
      </c>
      <c r="T47" s="50"/>
      <c r="U47" s="18"/>
      <c r="V47" s="18"/>
    </row>
    <row r="48" spans="1:22" ht="36" customHeight="1">
      <c r="A48" s="51">
        <v>2023011045</v>
      </c>
      <c r="B48" s="38" t="s">
        <v>172</v>
      </c>
      <c r="C48" s="16">
        <v>43.2</v>
      </c>
      <c r="D48" s="6"/>
      <c r="E48" s="60">
        <v>44939</v>
      </c>
      <c r="F48" s="38" t="s">
        <v>173</v>
      </c>
      <c r="G48" s="39" t="s">
        <v>174</v>
      </c>
      <c r="H48" s="8">
        <v>35783052</v>
      </c>
      <c r="I48" s="9" t="s">
        <v>195</v>
      </c>
      <c r="J48" s="38" t="str">
        <f t="shared" si="2"/>
        <v>nôž k mäsomlynčeku</v>
      </c>
      <c r="K48" s="16">
        <f t="shared" si="3"/>
        <v>43.2</v>
      </c>
      <c r="L48" s="68">
        <v>44936</v>
      </c>
      <c r="M48" s="39" t="str">
        <f t="shared" si="4"/>
        <v>GastroRex, s.r.o.</v>
      </c>
      <c r="N48" s="39" t="str">
        <f t="shared" si="5"/>
        <v>Mlynské Luhy 80, 821 05 Bratislava II.</v>
      </c>
      <c r="O48" s="8">
        <f t="shared" si="6"/>
        <v>35783052</v>
      </c>
      <c r="P48" s="9" t="s">
        <v>4</v>
      </c>
      <c r="Q48" s="9" t="s">
        <v>29</v>
      </c>
      <c r="T48" s="18"/>
      <c r="U48" s="18"/>
      <c r="V48" s="18"/>
    </row>
    <row r="49" spans="1:22" ht="36" customHeight="1">
      <c r="A49" s="51">
        <v>2023011046</v>
      </c>
      <c r="B49" s="14" t="s">
        <v>3</v>
      </c>
      <c r="C49" s="16">
        <v>92.4</v>
      </c>
      <c r="D49" s="6"/>
      <c r="E49" s="7">
        <v>44931</v>
      </c>
      <c r="F49" s="15" t="s">
        <v>101</v>
      </c>
      <c r="G49" s="5" t="s">
        <v>1</v>
      </c>
      <c r="H49" s="24" t="s">
        <v>2</v>
      </c>
      <c r="I49" s="9"/>
      <c r="J49" s="38"/>
      <c r="K49" s="16"/>
      <c r="L49" s="68"/>
      <c r="M49" s="39"/>
      <c r="N49" s="39"/>
      <c r="O49" s="8"/>
      <c r="P49" s="9"/>
      <c r="Q49" s="9"/>
      <c r="T49" s="18"/>
      <c r="U49" s="18"/>
      <c r="V49" s="18"/>
    </row>
    <row r="50" spans="1:22" ht="36" customHeight="1">
      <c r="A50" s="51">
        <v>2023011047</v>
      </c>
      <c r="B50" s="20" t="s">
        <v>30</v>
      </c>
      <c r="C50" s="16">
        <v>549.7</v>
      </c>
      <c r="D50" s="6"/>
      <c r="E50" s="7">
        <v>44943</v>
      </c>
      <c r="F50" s="12" t="s">
        <v>104</v>
      </c>
      <c r="G50" s="12" t="s">
        <v>100</v>
      </c>
      <c r="H50" s="13">
        <v>34152199</v>
      </c>
      <c r="I50" s="9" t="s">
        <v>194</v>
      </c>
      <c r="J50" s="38" t="str">
        <f t="shared" si="2"/>
        <v>potraviny</v>
      </c>
      <c r="K50" s="16">
        <f t="shared" si="3"/>
        <v>549.7</v>
      </c>
      <c r="L50" s="68">
        <v>44936</v>
      </c>
      <c r="M50" s="39" t="str">
        <f t="shared" si="4"/>
        <v>Bidfood Slovakia, s.r.o</v>
      </c>
      <c r="N50" s="39" t="str">
        <f t="shared" si="5"/>
        <v>Piešťanská 2321/71,  915 01 Nové Mesto nad Váhom</v>
      </c>
      <c r="O50" s="8">
        <f t="shared" si="6"/>
        <v>34152199</v>
      </c>
      <c r="P50" s="9" t="s">
        <v>4</v>
      </c>
      <c r="Q50" s="9" t="s">
        <v>29</v>
      </c>
      <c r="T50" s="18"/>
      <c r="U50" s="18"/>
      <c r="V50" s="18"/>
    </row>
    <row r="51" spans="1:22" ht="36" customHeight="1">
      <c r="A51" s="51">
        <v>2023011048</v>
      </c>
      <c r="B51" s="38" t="s">
        <v>111</v>
      </c>
      <c r="C51" s="16">
        <v>108.35</v>
      </c>
      <c r="D51" s="6"/>
      <c r="E51" s="7">
        <v>44942</v>
      </c>
      <c r="F51" s="12" t="s">
        <v>87</v>
      </c>
      <c r="G51" s="12" t="s">
        <v>88</v>
      </c>
      <c r="H51" s="13">
        <v>35486686</v>
      </c>
      <c r="I51" s="9" t="s">
        <v>178</v>
      </c>
      <c r="J51" s="38" t="str">
        <f t="shared" si="2"/>
        <v>elektroinštalačný materiál</v>
      </c>
      <c r="K51" s="16">
        <f t="shared" si="3"/>
        <v>108.35</v>
      </c>
      <c r="L51" s="68">
        <v>44942</v>
      </c>
      <c r="M51" s="39" t="str">
        <f t="shared" si="4"/>
        <v>Gejza Molnár - ELMOL</v>
      </c>
      <c r="N51" s="39" t="str">
        <f t="shared" si="5"/>
        <v>Chanava 137, 980 44 Lenartovce</v>
      </c>
      <c r="O51" s="8">
        <f t="shared" si="6"/>
        <v>35486686</v>
      </c>
      <c r="P51" s="9" t="s">
        <v>75</v>
      </c>
      <c r="Q51" s="9" t="s">
        <v>76</v>
      </c>
      <c r="T51" s="18"/>
      <c r="U51" s="18"/>
      <c r="V51" s="18"/>
    </row>
    <row r="52" spans="1:22" ht="36" customHeight="1">
      <c r="A52" s="51">
        <v>2023011049</v>
      </c>
      <c r="B52" s="38" t="s">
        <v>175</v>
      </c>
      <c r="C52" s="16">
        <v>38.44</v>
      </c>
      <c r="D52" s="6"/>
      <c r="E52" s="60">
        <v>44939</v>
      </c>
      <c r="F52" s="38" t="s">
        <v>176</v>
      </c>
      <c r="G52" s="39" t="s">
        <v>177</v>
      </c>
      <c r="H52" s="8">
        <v>35798483</v>
      </c>
      <c r="I52" s="9"/>
      <c r="J52" s="38" t="str">
        <f t="shared" si="2"/>
        <v>pilotný horák - sada</v>
      </c>
      <c r="K52" s="16">
        <f t="shared" si="3"/>
        <v>38.44</v>
      </c>
      <c r="L52" s="68">
        <v>44937</v>
      </c>
      <c r="M52" s="39" t="str">
        <f t="shared" si="4"/>
        <v>GFS, s.r.o.</v>
      </c>
      <c r="N52" s="39" t="str">
        <f t="shared" si="5"/>
        <v>Cyprichova 10, 831 54 Bratislava</v>
      </c>
      <c r="O52" s="8">
        <f t="shared" si="6"/>
        <v>35798483</v>
      </c>
      <c r="P52" s="9" t="s">
        <v>27</v>
      </c>
      <c r="Q52" s="9" t="s">
        <v>28</v>
      </c>
      <c r="T52" s="18"/>
      <c r="U52" s="18"/>
      <c r="V52" s="18"/>
    </row>
    <row r="53" spans="1:22" ht="36" customHeight="1">
      <c r="A53" s="51">
        <v>2023011050</v>
      </c>
      <c r="B53" s="38" t="s">
        <v>0</v>
      </c>
      <c r="C53" s="16">
        <v>86.4</v>
      </c>
      <c r="D53" s="10">
        <v>162700</v>
      </c>
      <c r="E53" s="7">
        <v>44941</v>
      </c>
      <c r="F53" s="41" t="s">
        <v>68</v>
      </c>
      <c r="G53" s="41" t="s">
        <v>69</v>
      </c>
      <c r="H53" s="13">
        <v>17335949</v>
      </c>
      <c r="I53" s="9"/>
      <c r="J53" s="38"/>
      <c r="K53" s="16"/>
      <c r="L53" s="68"/>
      <c r="M53" s="39"/>
      <c r="N53" s="39"/>
      <c r="O53" s="8"/>
      <c r="P53" s="9"/>
      <c r="Q53" s="9"/>
      <c r="R53" s="1"/>
      <c r="T53" s="50"/>
      <c r="U53" s="18"/>
      <c r="V53" s="18"/>
    </row>
    <row r="54" spans="1:22" ht="36" customHeight="1">
      <c r="A54" s="51">
        <v>2023011051</v>
      </c>
      <c r="B54" s="39" t="s">
        <v>53</v>
      </c>
      <c r="C54" s="16">
        <v>109.42</v>
      </c>
      <c r="D54" s="10">
        <v>5611864285</v>
      </c>
      <c r="E54" s="7">
        <v>44941</v>
      </c>
      <c r="F54" s="41" t="s">
        <v>54</v>
      </c>
      <c r="G54" s="41" t="s">
        <v>55</v>
      </c>
      <c r="H54" s="13">
        <v>31322832</v>
      </c>
      <c r="I54" s="9"/>
      <c r="J54" s="38"/>
      <c r="K54" s="16"/>
      <c r="L54" s="68"/>
      <c r="M54" s="39"/>
      <c r="N54" s="39"/>
      <c r="O54" s="8"/>
      <c r="P54" s="9"/>
      <c r="Q54" s="9"/>
      <c r="R54" s="1"/>
      <c r="T54" s="50"/>
      <c r="U54" s="18"/>
      <c r="V54" s="18"/>
    </row>
    <row r="55" spans="1:22" ht="36" customHeight="1">
      <c r="A55" s="51">
        <v>2023011052</v>
      </c>
      <c r="B55" s="38" t="s">
        <v>179</v>
      </c>
      <c r="C55" s="16">
        <v>50841</v>
      </c>
      <c r="D55" s="56" t="s">
        <v>180</v>
      </c>
      <c r="E55" s="55">
        <v>44942</v>
      </c>
      <c r="F55" s="12" t="s">
        <v>39</v>
      </c>
      <c r="G55" s="12" t="s">
        <v>40</v>
      </c>
      <c r="H55" s="13">
        <v>686395</v>
      </c>
      <c r="I55" s="9"/>
      <c r="J55" s="38"/>
      <c r="K55" s="16"/>
      <c r="L55" s="68"/>
      <c r="M55" s="39"/>
      <c r="N55" s="39"/>
      <c r="O55" s="8"/>
      <c r="P55" s="9"/>
      <c r="Q55" s="9"/>
      <c r="R55" s="1"/>
      <c r="T55" s="50"/>
      <c r="U55" s="18"/>
      <c r="V55" s="18"/>
    </row>
    <row r="56" spans="1:22" ht="36" customHeight="1">
      <c r="A56" s="51">
        <v>2023011053</v>
      </c>
      <c r="B56" s="38" t="s">
        <v>45</v>
      </c>
      <c r="C56" s="16">
        <v>836.46</v>
      </c>
      <c r="D56" s="51" t="s">
        <v>127</v>
      </c>
      <c r="E56" s="7">
        <v>44941</v>
      </c>
      <c r="F56" s="41" t="s">
        <v>5</v>
      </c>
      <c r="G56" s="41" t="s">
        <v>6</v>
      </c>
      <c r="H56" s="13">
        <v>47925914</v>
      </c>
      <c r="I56" s="21" t="s">
        <v>188</v>
      </c>
      <c r="J56" s="38" t="str">
        <f aca="true" t="shared" si="7" ref="J56:K59">B56</f>
        <v>lieky</v>
      </c>
      <c r="K56" s="16">
        <f t="shared" si="7"/>
        <v>836.46</v>
      </c>
      <c r="L56" s="7">
        <v>44937</v>
      </c>
      <c r="M56" s="39" t="str">
        <f aca="true" t="shared" si="8" ref="M56:O59">F56</f>
        <v>ATONA s.r.o.</v>
      </c>
      <c r="N56" s="39" t="str">
        <f t="shared" si="8"/>
        <v>Okružná 30, 048 01 Rožňava</v>
      </c>
      <c r="O56" s="8">
        <f t="shared" si="8"/>
        <v>47925914</v>
      </c>
      <c r="P56" s="9" t="s">
        <v>27</v>
      </c>
      <c r="Q56" s="9" t="s">
        <v>28</v>
      </c>
      <c r="S56" s="75"/>
      <c r="T56" s="18"/>
      <c r="U56" s="18"/>
      <c r="V56" s="18"/>
    </row>
    <row r="57" spans="1:22" ht="36" customHeight="1">
      <c r="A57" s="51">
        <v>2023011054</v>
      </c>
      <c r="B57" s="38" t="s">
        <v>45</v>
      </c>
      <c r="C57" s="16">
        <v>2124.58</v>
      </c>
      <c r="D57" s="51" t="s">
        <v>127</v>
      </c>
      <c r="E57" s="55">
        <v>44942</v>
      </c>
      <c r="F57" s="41" t="s">
        <v>5</v>
      </c>
      <c r="G57" s="41" t="s">
        <v>6</v>
      </c>
      <c r="H57" s="13">
        <v>47925914</v>
      </c>
      <c r="I57" s="21" t="s">
        <v>189</v>
      </c>
      <c r="J57" s="38" t="str">
        <f t="shared" si="7"/>
        <v>lieky</v>
      </c>
      <c r="K57" s="16">
        <f t="shared" si="7"/>
        <v>2124.58</v>
      </c>
      <c r="L57" s="7">
        <v>44939</v>
      </c>
      <c r="M57" s="39" t="str">
        <f t="shared" si="8"/>
        <v>ATONA s.r.o.</v>
      </c>
      <c r="N57" s="39" t="str">
        <f t="shared" si="8"/>
        <v>Okružná 30, 048 01 Rožňava</v>
      </c>
      <c r="O57" s="8">
        <f t="shared" si="8"/>
        <v>47925914</v>
      </c>
      <c r="P57" s="9" t="s">
        <v>27</v>
      </c>
      <c r="Q57" s="9" t="s">
        <v>28</v>
      </c>
      <c r="S57" s="75"/>
      <c r="T57" s="18"/>
      <c r="U57" s="18"/>
      <c r="V57" s="18"/>
    </row>
    <row r="58" spans="1:22" ht="36" customHeight="1">
      <c r="A58" s="51">
        <v>2023011055</v>
      </c>
      <c r="B58" s="38" t="s">
        <v>45</v>
      </c>
      <c r="C58" s="16">
        <v>2124.58</v>
      </c>
      <c r="D58" s="51" t="s">
        <v>127</v>
      </c>
      <c r="E58" s="55">
        <v>44942</v>
      </c>
      <c r="F58" s="41" t="s">
        <v>5</v>
      </c>
      <c r="G58" s="41" t="s">
        <v>6</v>
      </c>
      <c r="H58" s="13">
        <v>47925914</v>
      </c>
      <c r="I58" s="21" t="s">
        <v>190</v>
      </c>
      <c r="J58" s="38" t="str">
        <f t="shared" si="7"/>
        <v>lieky</v>
      </c>
      <c r="K58" s="16">
        <f t="shared" si="7"/>
        <v>2124.58</v>
      </c>
      <c r="L58" s="7">
        <v>44938</v>
      </c>
      <c r="M58" s="39" t="str">
        <f t="shared" si="8"/>
        <v>ATONA s.r.o.</v>
      </c>
      <c r="N58" s="39" t="str">
        <f t="shared" si="8"/>
        <v>Okružná 30, 048 01 Rožňava</v>
      </c>
      <c r="O58" s="8">
        <f t="shared" si="8"/>
        <v>47925914</v>
      </c>
      <c r="P58" s="9" t="s">
        <v>27</v>
      </c>
      <c r="Q58" s="9" t="s">
        <v>28</v>
      </c>
      <c r="S58" s="75"/>
      <c r="T58" s="18"/>
      <c r="U58" s="18"/>
      <c r="V58" s="18"/>
    </row>
    <row r="59" spans="1:22" ht="36" customHeight="1">
      <c r="A59" s="51">
        <v>2023011056</v>
      </c>
      <c r="B59" s="38" t="s">
        <v>45</v>
      </c>
      <c r="C59" s="16">
        <v>2385.63</v>
      </c>
      <c r="D59" s="51" t="s">
        <v>127</v>
      </c>
      <c r="E59" s="55">
        <v>44942</v>
      </c>
      <c r="F59" s="41" t="s">
        <v>5</v>
      </c>
      <c r="G59" s="41" t="s">
        <v>6</v>
      </c>
      <c r="H59" s="13">
        <v>47925914</v>
      </c>
      <c r="I59" s="21" t="s">
        <v>191</v>
      </c>
      <c r="J59" s="38" t="str">
        <f t="shared" si="7"/>
        <v>lieky</v>
      </c>
      <c r="K59" s="16">
        <f t="shared" si="7"/>
        <v>2385.63</v>
      </c>
      <c r="L59" s="7">
        <v>44938</v>
      </c>
      <c r="M59" s="39" t="str">
        <f t="shared" si="8"/>
        <v>ATONA s.r.o.</v>
      </c>
      <c r="N59" s="39" t="str">
        <f t="shared" si="8"/>
        <v>Okružná 30, 048 01 Rožňava</v>
      </c>
      <c r="O59" s="8">
        <f t="shared" si="8"/>
        <v>47925914</v>
      </c>
      <c r="P59" s="9" t="s">
        <v>27</v>
      </c>
      <c r="Q59" s="9" t="s">
        <v>28</v>
      </c>
      <c r="S59" s="75"/>
      <c r="T59" s="18"/>
      <c r="U59" s="18"/>
      <c r="V59" s="18"/>
    </row>
    <row r="60" spans="1:22" ht="36" customHeight="1">
      <c r="A60" s="51">
        <v>2023011057</v>
      </c>
      <c r="B60" s="38" t="s">
        <v>30</v>
      </c>
      <c r="C60" s="16">
        <v>472.26</v>
      </c>
      <c r="D60" s="53"/>
      <c r="E60" s="7">
        <v>44944</v>
      </c>
      <c r="F60" s="39" t="s">
        <v>132</v>
      </c>
      <c r="G60" s="39" t="s">
        <v>114</v>
      </c>
      <c r="H60" s="8">
        <v>50165402</v>
      </c>
      <c r="I60" s="9" t="s">
        <v>196</v>
      </c>
      <c r="J60" s="38" t="str">
        <f t="shared" si="2"/>
        <v>potraviny</v>
      </c>
      <c r="K60" s="16">
        <f t="shared" si="3"/>
        <v>472.26</v>
      </c>
      <c r="L60" s="68">
        <v>44936</v>
      </c>
      <c r="M60" s="39" t="str">
        <f t="shared" si="4"/>
        <v>Tropico V, s.r.o.</v>
      </c>
      <c r="N60" s="39" t="str">
        <f t="shared" si="5"/>
        <v>Dolný Harmanec 40, 976 03 Dolný Harmanec</v>
      </c>
      <c r="O60" s="8">
        <f t="shared" si="6"/>
        <v>50165402</v>
      </c>
      <c r="P60" s="9" t="s">
        <v>4</v>
      </c>
      <c r="Q60" s="9" t="s">
        <v>29</v>
      </c>
      <c r="T60" s="71"/>
      <c r="U60" s="18"/>
      <c r="V60" s="50"/>
    </row>
    <row r="61" spans="1:22" ht="36" customHeight="1">
      <c r="A61" s="51">
        <v>2023011058</v>
      </c>
      <c r="B61" s="38" t="s">
        <v>30</v>
      </c>
      <c r="C61" s="16">
        <v>1732.23</v>
      </c>
      <c r="D61" s="53" t="s">
        <v>135</v>
      </c>
      <c r="E61" s="7">
        <v>44945</v>
      </c>
      <c r="F61" s="39" t="s">
        <v>47</v>
      </c>
      <c r="G61" s="39" t="s">
        <v>48</v>
      </c>
      <c r="H61" s="8">
        <v>45952671</v>
      </c>
      <c r="I61" s="9"/>
      <c r="J61" s="38" t="str">
        <f t="shared" si="2"/>
        <v>potraviny</v>
      </c>
      <c r="K61" s="16">
        <f t="shared" si="3"/>
        <v>1732.23</v>
      </c>
      <c r="L61" s="68">
        <v>44942</v>
      </c>
      <c r="M61" s="39" t="str">
        <f t="shared" si="4"/>
        <v>METRO Cash and Carry SR s.r.o.</v>
      </c>
      <c r="N61" s="39" t="str">
        <f t="shared" si="5"/>
        <v>Senecká cesta 1881,900 28  Ivanka pri Dunaji</v>
      </c>
      <c r="O61" s="8">
        <f t="shared" si="6"/>
        <v>45952671</v>
      </c>
      <c r="P61" s="9" t="s">
        <v>27</v>
      </c>
      <c r="Q61" s="9" t="s">
        <v>28</v>
      </c>
      <c r="R61" s="48"/>
      <c r="T61" s="50"/>
      <c r="U61" s="77"/>
      <c r="V61" s="78"/>
    </row>
    <row r="62" spans="1:22" ht="36" customHeight="1">
      <c r="A62" s="51">
        <v>2023011059</v>
      </c>
      <c r="B62" s="38" t="s">
        <v>30</v>
      </c>
      <c r="C62" s="16">
        <v>226.46</v>
      </c>
      <c r="D62" s="53" t="s">
        <v>135</v>
      </c>
      <c r="E62" s="7">
        <v>44945</v>
      </c>
      <c r="F62" s="39" t="s">
        <v>47</v>
      </c>
      <c r="G62" s="39" t="s">
        <v>48</v>
      </c>
      <c r="H62" s="8">
        <v>45952671</v>
      </c>
      <c r="I62" s="9" t="s">
        <v>203</v>
      </c>
      <c r="J62" s="38" t="str">
        <f t="shared" si="2"/>
        <v>potraviny</v>
      </c>
      <c r="K62" s="16">
        <f t="shared" si="3"/>
        <v>226.46</v>
      </c>
      <c r="L62" s="68">
        <v>44942</v>
      </c>
      <c r="M62" s="39" t="str">
        <f t="shared" si="4"/>
        <v>METRO Cash and Carry SR s.r.o.</v>
      </c>
      <c r="N62" s="39" t="str">
        <f t="shared" si="5"/>
        <v>Senecká cesta 1881,900 28  Ivanka pri Dunaji</v>
      </c>
      <c r="O62" s="8">
        <f t="shared" si="6"/>
        <v>45952671</v>
      </c>
      <c r="P62" s="9" t="s">
        <v>4</v>
      </c>
      <c r="Q62" s="9" t="s">
        <v>29</v>
      </c>
      <c r="T62" s="50"/>
      <c r="U62" s="77"/>
      <c r="V62" s="78"/>
    </row>
    <row r="63" spans="1:23" ht="36" customHeight="1">
      <c r="A63" s="51">
        <v>2023011060</v>
      </c>
      <c r="B63" s="38" t="s">
        <v>192</v>
      </c>
      <c r="C63" s="16">
        <v>314.52</v>
      </c>
      <c r="D63" s="6"/>
      <c r="E63" s="60">
        <v>44928</v>
      </c>
      <c r="F63" s="38" t="s">
        <v>145</v>
      </c>
      <c r="G63" s="39" t="s">
        <v>7</v>
      </c>
      <c r="H63" s="8">
        <v>36237337</v>
      </c>
      <c r="I63" s="9"/>
      <c r="J63" s="38"/>
      <c r="K63" s="16"/>
      <c r="L63" s="68"/>
      <c r="M63" s="39"/>
      <c r="N63" s="39"/>
      <c r="O63" s="8"/>
      <c r="P63" s="9"/>
      <c r="Q63" s="9"/>
      <c r="T63" s="50"/>
      <c r="U63" s="77"/>
      <c r="V63" s="79"/>
      <c r="W63" s="80"/>
    </row>
    <row r="64" spans="1:22" ht="36" customHeight="1">
      <c r="A64" s="51">
        <v>2023011061</v>
      </c>
      <c r="B64" s="38" t="s">
        <v>30</v>
      </c>
      <c r="C64" s="16">
        <v>965.4</v>
      </c>
      <c r="D64" s="53" t="s">
        <v>140</v>
      </c>
      <c r="E64" s="7">
        <v>44946</v>
      </c>
      <c r="F64" s="39" t="s">
        <v>112</v>
      </c>
      <c r="G64" s="39" t="s">
        <v>44</v>
      </c>
      <c r="H64" s="8">
        <v>36019209</v>
      </c>
      <c r="I64" s="9" t="s">
        <v>202</v>
      </c>
      <c r="J64" s="38" t="str">
        <f t="shared" si="2"/>
        <v>potraviny</v>
      </c>
      <c r="K64" s="16">
        <f t="shared" si="3"/>
        <v>965.4</v>
      </c>
      <c r="L64" s="68">
        <v>44942</v>
      </c>
      <c r="M64" s="39" t="str">
        <f t="shared" si="4"/>
        <v>INMEDIA, spol.s.r.o.</v>
      </c>
      <c r="N64" s="39" t="str">
        <f t="shared" si="5"/>
        <v>Námestie SNP 11, 960,01 Zvolen</v>
      </c>
      <c r="O64" s="8">
        <f t="shared" si="6"/>
        <v>36019209</v>
      </c>
      <c r="P64" s="9" t="s">
        <v>4</v>
      </c>
      <c r="Q64" s="9" t="s">
        <v>29</v>
      </c>
      <c r="T64" s="50"/>
      <c r="U64" s="18"/>
      <c r="V64" s="58"/>
    </row>
    <row r="65" spans="1:22" ht="36" customHeight="1">
      <c r="A65" s="51">
        <v>2023011062</v>
      </c>
      <c r="B65" s="38" t="s">
        <v>30</v>
      </c>
      <c r="C65" s="16">
        <v>480.41</v>
      </c>
      <c r="D65" s="53" t="s">
        <v>140</v>
      </c>
      <c r="E65" s="7">
        <v>44946</v>
      </c>
      <c r="F65" s="39" t="s">
        <v>112</v>
      </c>
      <c r="G65" s="39" t="s">
        <v>44</v>
      </c>
      <c r="H65" s="8">
        <v>36019209</v>
      </c>
      <c r="I65" s="9" t="s">
        <v>201</v>
      </c>
      <c r="J65" s="38" t="str">
        <f t="shared" si="2"/>
        <v>potraviny</v>
      </c>
      <c r="K65" s="16">
        <f t="shared" si="3"/>
        <v>480.41</v>
      </c>
      <c r="L65" s="68">
        <v>44942</v>
      </c>
      <c r="M65" s="39" t="str">
        <f t="shared" si="4"/>
        <v>INMEDIA, spol.s.r.o.</v>
      </c>
      <c r="N65" s="39" t="str">
        <f t="shared" si="5"/>
        <v>Námestie SNP 11, 960,01 Zvolen</v>
      </c>
      <c r="O65" s="8">
        <f t="shared" si="6"/>
        <v>36019209</v>
      </c>
      <c r="P65" s="9" t="s">
        <v>4</v>
      </c>
      <c r="Q65" s="9" t="s">
        <v>29</v>
      </c>
      <c r="T65" s="50"/>
      <c r="U65" s="18"/>
      <c r="V65" s="58"/>
    </row>
    <row r="66" spans="1:22" ht="36" customHeight="1">
      <c r="A66" s="51">
        <v>2023011063</v>
      </c>
      <c r="B66" s="38" t="s">
        <v>30</v>
      </c>
      <c r="C66" s="16">
        <v>731.77</v>
      </c>
      <c r="D66" s="53" t="s">
        <v>140</v>
      </c>
      <c r="E66" s="7">
        <v>44946</v>
      </c>
      <c r="F66" s="39" t="s">
        <v>112</v>
      </c>
      <c r="G66" s="39" t="s">
        <v>44</v>
      </c>
      <c r="H66" s="8">
        <v>36019209</v>
      </c>
      <c r="I66" s="9"/>
      <c r="J66" s="38" t="str">
        <f t="shared" si="2"/>
        <v>potraviny</v>
      </c>
      <c r="K66" s="16">
        <f t="shared" si="3"/>
        <v>731.77</v>
      </c>
      <c r="L66" s="68">
        <v>44942</v>
      </c>
      <c r="M66" s="39" t="str">
        <f t="shared" si="4"/>
        <v>INMEDIA, spol.s.r.o.</v>
      </c>
      <c r="N66" s="39" t="str">
        <f t="shared" si="5"/>
        <v>Námestie SNP 11, 960,01 Zvolen</v>
      </c>
      <c r="O66" s="8">
        <f t="shared" si="6"/>
        <v>36019209</v>
      </c>
      <c r="P66" s="9" t="s">
        <v>27</v>
      </c>
      <c r="Q66" s="9" t="s">
        <v>28</v>
      </c>
      <c r="T66" s="50"/>
      <c r="U66" s="18"/>
      <c r="V66" s="58"/>
    </row>
    <row r="67" spans="1:22" ht="36" customHeight="1">
      <c r="A67" s="51">
        <v>2023011064</v>
      </c>
      <c r="B67" s="38" t="s">
        <v>193</v>
      </c>
      <c r="C67" s="16">
        <v>115.25</v>
      </c>
      <c r="D67" s="19">
        <v>11899846</v>
      </c>
      <c r="E67" s="7">
        <v>44944</v>
      </c>
      <c r="F67" s="38" t="s">
        <v>41</v>
      </c>
      <c r="G67" s="39" t="s">
        <v>66</v>
      </c>
      <c r="H67" s="31">
        <v>35697270</v>
      </c>
      <c r="I67" s="9"/>
      <c r="J67" s="38"/>
      <c r="K67" s="16"/>
      <c r="L67" s="68"/>
      <c r="M67" s="39"/>
      <c r="N67" s="39"/>
      <c r="O67" s="8"/>
      <c r="P67" s="9"/>
      <c r="Q67" s="9"/>
      <c r="T67" s="59"/>
      <c r="U67" s="18"/>
      <c r="V67" s="58"/>
    </row>
    <row r="68" spans="1:23" ht="36" customHeight="1">
      <c r="A68" s="51">
        <v>2023011065</v>
      </c>
      <c r="B68" s="38" t="s">
        <v>146</v>
      </c>
      <c r="C68" s="16">
        <v>12.95</v>
      </c>
      <c r="D68" s="19">
        <v>11899846</v>
      </c>
      <c r="E68" s="7">
        <v>44944</v>
      </c>
      <c r="F68" s="38" t="s">
        <v>41</v>
      </c>
      <c r="G68" s="39" t="s">
        <v>66</v>
      </c>
      <c r="H68" s="31">
        <v>35697270</v>
      </c>
      <c r="I68" s="9"/>
      <c r="J68" s="38"/>
      <c r="K68" s="16"/>
      <c r="L68" s="68"/>
      <c r="M68" s="39"/>
      <c r="N68" s="39"/>
      <c r="O68" s="8"/>
      <c r="P68" s="9"/>
      <c r="Q68" s="9"/>
      <c r="T68" s="18"/>
      <c r="U68" s="18"/>
      <c r="V68" s="58"/>
      <c r="W68" s="48"/>
    </row>
    <row r="69" spans="1:22" ht="36" customHeight="1">
      <c r="A69" s="51">
        <v>2023011066</v>
      </c>
      <c r="B69" s="38" t="s">
        <v>197</v>
      </c>
      <c r="C69" s="16">
        <v>608.98</v>
      </c>
      <c r="D69" s="6"/>
      <c r="E69" s="7">
        <v>44949</v>
      </c>
      <c r="F69" s="38" t="s">
        <v>46</v>
      </c>
      <c r="G69" s="39" t="s">
        <v>98</v>
      </c>
      <c r="H69" s="32">
        <v>17081173</v>
      </c>
      <c r="I69" s="9" t="s">
        <v>198</v>
      </c>
      <c r="J69" s="38" t="str">
        <f t="shared" si="2"/>
        <v>tonery, ventilátor</v>
      </c>
      <c r="K69" s="16">
        <f t="shared" si="3"/>
        <v>608.98</v>
      </c>
      <c r="L69" s="68">
        <v>44929</v>
      </c>
      <c r="M69" s="39" t="str">
        <f t="shared" si="4"/>
        <v>CompAct-spoločnosť s ručením obmedzeným Rožňava</v>
      </c>
      <c r="N69" s="39" t="str">
        <f t="shared" si="5"/>
        <v>Šafárikova 17, 048 01 Rožňava</v>
      </c>
      <c r="O69" s="8">
        <f t="shared" si="6"/>
        <v>17081173</v>
      </c>
      <c r="P69" s="9" t="s">
        <v>27</v>
      </c>
      <c r="Q69" s="9" t="s">
        <v>28</v>
      </c>
      <c r="T69" s="50"/>
      <c r="U69" s="18"/>
      <c r="V69" s="58"/>
    </row>
    <row r="70" spans="1:22" ht="36" customHeight="1">
      <c r="A70" s="51">
        <v>2023011067</v>
      </c>
      <c r="B70" s="38" t="s">
        <v>30</v>
      </c>
      <c r="C70" s="16">
        <v>787.1</v>
      </c>
      <c r="D70" s="6" t="s">
        <v>131</v>
      </c>
      <c r="E70" s="7">
        <v>44949</v>
      </c>
      <c r="F70" s="38" t="s">
        <v>142</v>
      </c>
      <c r="G70" s="39" t="s">
        <v>143</v>
      </c>
      <c r="H70" s="8">
        <v>36576638</v>
      </c>
      <c r="I70" s="9" t="s">
        <v>200</v>
      </c>
      <c r="J70" s="38" t="str">
        <f t="shared" si="2"/>
        <v>potraviny</v>
      </c>
      <c r="K70" s="16">
        <f t="shared" si="3"/>
        <v>787.1</v>
      </c>
      <c r="L70" s="68">
        <v>44942</v>
      </c>
      <c r="M70" s="39" t="str">
        <f t="shared" si="4"/>
        <v>BFZ TRIO s.r.o.</v>
      </c>
      <c r="N70" s="39" t="str">
        <f t="shared" si="5"/>
        <v>Jovická 1, 048 01 Rožňava</v>
      </c>
      <c r="O70" s="8">
        <f t="shared" si="6"/>
        <v>36576638</v>
      </c>
      <c r="P70" s="9" t="s">
        <v>4</v>
      </c>
      <c r="Q70" s="9" t="s">
        <v>29</v>
      </c>
      <c r="T70" s="50"/>
      <c r="U70" s="18"/>
      <c r="V70" s="58"/>
    </row>
    <row r="71" spans="1:22" ht="36" customHeight="1">
      <c r="A71" s="51">
        <v>2023011068</v>
      </c>
      <c r="B71" s="38" t="s">
        <v>199</v>
      </c>
      <c r="C71" s="16">
        <v>9.5</v>
      </c>
      <c r="D71" s="19">
        <v>11899846</v>
      </c>
      <c r="E71" s="7">
        <v>44946</v>
      </c>
      <c r="F71" s="38" t="s">
        <v>41</v>
      </c>
      <c r="G71" s="39" t="s">
        <v>66</v>
      </c>
      <c r="H71" s="31">
        <v>35697270</v>
      </c>
      <c r="I71" s="9"/>
      <c r="J71" s="38"/>
      <c r="K71" s="16"/>
      <c r="L71" s="68"/>
      <c r="M71" s="39"/>
      <c r="N71" s="39"/>
      <c r="O71" s="8"/>
      <c r="P71" s="9"/>
      <c r="Q71" s="9"/>
      <c r="T71" s="50"/>
      <c r="U71" s="18"/>
      <c r="V71" s="58"/>
    </row>
    <row r="72" spans="1:22" ht="36" customHeight="1">
      <c r="A72" s="51">
        <v>2023011069</v>
      </c>
      <c r="B72" s="38" t="s">
        <v>30</v>
      </c>
      <c r="C72" s="16">
        <v>393.39</v>
      </c>
      <c r="D72" s="6"/>
      <c r="E72" s="7">
        <v>44949</v>
      </c>
      <c r="F72" s="41" t="s">
        <v>42</v>
      </c>
      <c r="G72" s="41" t="s">
        <v>43</v>
      </c>
      <c r="H72" s="13">
        <v>35760532</v>
      </c>
      <c r="I72" s="9" t="s">
        <v>216</v>
      </c>
      <c r="J72" s="38" t="str">
        <f aca="true" t="shared" si="9" ref="J72:K76">B72</f>
        <v>potraviny</v>
      </c>
      <c r="K72" s="16">
        <f t="shared" si="9"/>
        <v>393.39</v>
      </c>
      <c r="L72" s="68">
        <v>44942</v>
      </c>
      <c r="M72" s="39" t="str">
        <f aca="true" t="shared" si="10" ref="M72:O76">F72</f>
        <v>ATC - JR, s.r.o.</v>
      </c>
      <c r="N72" s="39" t="str">
        <f t="shared" si="10"/>
        <v>Vsetínska cesta 766,020 01 Púchov</v>
      </c>
      <c r="O72" s="8">
        <f t="shared" si="10"/>
        <v>35760532</v>
      </c>
      <c r="P72" s="9" t="s">
        <v>4</v>
      </c>
      <c r="Q72" s="9" t="s">
        <v>29</v>
      </c>
      <c r="T72" s="18"/>
      <c r="U72" s="18"/>
      <c r="V72" s="58"/>
    </row>
    <row r="73" spans="1:22" ht="36" customHeight="1">
      <c r="A73" s="51">
        <v>2023011070</v>
      </c>
      <c r="B73" s="38" t="s">
        <v>30</v>
      </c>
      <c r="C73" s="16">
        <v>626</v>
      </c>
      <c r="D73" s="6"/>
      <c r="E73" s="7">
        <v>44949</v>
      </c>
      <c r="F73" s="41" t="s">
        <v>42</v>
      </c>
      <c r="G73" s="41" t="s">
        <v>43</v>
      </c>
      <c r="H73" s="13">
        <v>35760532</v>
      </c>
      <c r="I73" s="9" t="s">
        <v>217</v>
      </c>
      <c r="J73" s="38" t="str">
        <f t="shared" si="9"/>
        <v>potraviny</v>
      </c>
      <c r="K73" s="16">
        <f t="shared" si="9"/>
        <v>626</v>
      </c>
      <c r="L73" s="68">
        <v>44945</v>
      </c>
      <c r="M73" s="39" t="str">
        <f t="shared" si="10"/>
        <v>ATC - JR, s.r.o.</v>
      </c>
      <c r="N73" s="39" t="str">
        <f t="shared" si="10"/>
        <v>Vsetínska cesta 766,020 01 Púchov</v>
      </c>
      <c r="O73" s="8">
        <f t="shared" si="10"/>
        <v>35760532</v>
      </c>
      <c r="P73" s="9" t="s">
        <v>4</v>
      </c>
      <c r="Q73" s="9" t="s">
        <v>29</v>
      </c>
      <c r="T73" s="18"/>
      <c r="U73" s="18"/>
      <c r="V73" s="58"/>
    </row>
    <row r="74" spans="1:22" ht="36" customHeight="1">
      <c r="A74" s="51">
        <v>2023011071</v>
      </c>
      <c r="B74" s="38" t="s">
        <v>30</v>
      </c>
      <c r="C74" s="16">
        <v>629.21</v>
      </c>
      <c r="D74" s="6"/>
      <c r="E74" s="7">
        <v>44949</v>
      </c>
      <c r="F74" s="41" t="s">
        <v>42</v>
      </c>
      <c r="G74" s="41" t="s">
        <v>43</v>
      </c>
      <c r="H74" s="13">
        <v>35760532</v>
      </c>
      <c r="I74" s="9" t="s">
        <v>218</v>
      </c>
      <c r="J74" s="38" t="str">
        <f t="shared" si="9"/>
        <v>potraviny</v>
      </c>
      <c r="K74" s="16">
        <f t="shared" si="9"/>
        <v>629.21</v>
      </c>
      <c r="L74" s="68">
        <v>44942</v>
      </c>
      <c r="M74" s="39" t="str">
        <f t="shared" si="10"/>
        <v>ATC - JR, s.r.o.</v>
      </c>
      <c r="N74" s="39" t="str">
        <f t="shared" si="10"/>
        <v>Vsetínska cesta 766,020 01 Púchov</v>
      </c>
      <c r="O74" s="8">
        <f t="shared" si="10"/>
        <v>35760532</v>
      </c>
      <c r="P74" s="9" t="s">
        <v>4</v>
      </c>
      <c r="Q74" s="9" t="s">
        <v>29</v>
      </c>
      <c r="T74" s="18"/>
      <c r="U74" s="18"/>
      <c r="V74" s="58"/>
    </row>
    <row r="75" spans="1:22" ht="36" customHeight="1">
      <c r="A75" s="51">
        <v>2023011072</v>
      </c>
      <c r="B75" s="38" t="s">
        <v>30</v>
      </c>
      <c r="C75" s="16">
        <v>544.64</v>
      </c>
      <c r="D75" s="6"/>
      <c r="E75" s="7">
        <v>44949</v>
      </c>
      <c r="F75" s="41" t="s">
        <v>42</v>
      </c>
      <c r="G75" s="41" t="s">
        <v>43</v>
      </c>
      <c r="H75" s="13">
        <v>35760532</v>
      </c>
      <c r="I75" s="9" t="s">
        <v>219</v>
      </c>
      <c r="J75" s="38" t="str">
        <f t="shared" si="9"/>
        <v>potraviny</v>
      </c>
      <c r="K75" s="16">
        <f t="shared" si="9"/>
        <v>544.64</v>
      </c>
      <c r="L75" s="68">
        <v>44942</v>
      </c>
      <c r="M75" s="39" t="str">
        <f t="shared" si="10"/>
        <v>ATC - JR, s.r.o.</v>
      </c>
      <c r="N75" s="39" t="str">
        <f t="shared" si="10"/>
        <v>Vsetínska cesta 766,020 01 Púchov</v>
      </c>
      <c r="O75" s="8">
        <f t="shared" si="10"/>
        <v>35760532</v>
      </c>
      <c r="P75" s="9" t="s">
        <v>4</v>
      </c>
      <c r="Q75" s="9" t="s">
        <v>29</v>
      </c>
      <c r="T75" s="18"/>
      <c r="U75" s="18"/>
      <c r="V75" s="58"/>
    </row>
    <row r="76" spans="1:23" ht="36" customHeight="1">
      <c r="A76" s="51">
        <v>2023011073</v>
      </c>
      <c r="B76" s="38" t="s">
        <v>92</v>
      </c>
      <c r="C76" s="16">
        <v>114.6</v>
      </c>
      <c r="D76" s="6"/>
      <c r="E76" s="7">
        <v>44945</v>
      </c>
      <c r="F76" s="41" t="s">
        <v>90</v>
      </c>
      <c r="G76" s="41" t="s">
        <v>91</v>
      </c>
      <c r="H76" s="13">
        <v>36188301</v>
      </c>
      <c r="I76" s="9" t="s">
        <v>214</v>
      </c>
      <c r="J76" s="38" t="str">
        <f t="shared" si="9"/>
        <v>tlačivá</v>
      </c>
      <c r="K76" s="16">
        <f t="shared" si="9"/>
        <v>114.6</v>
      </c>
      <c r="L76" s="68">
        <v>44945</v>
      </c>
      <c r="M76" s="39" t="str">
        <f t="shared" si="10"/>
        <v>ROVEN Rožňava, s.r.o.</v>
      </c>
      <c r="N76" s="39" t="str">
        <f t="shared" si="10"/>
        <v>Betliarska cesta 4, 048 01 Rožňava</v>
      </c>
      <c r="O76" s="8">
        <f t="shared" si="10"/>
        <v>36188301</v>
      </c>
      <c r="P76" s="9" t="s">
        <v>27</v>
      </c>
      <c r="Q76" s="9" t="s">
        <v>28</v>
      </c>
      <c r="T76" s="18"/>
      <c r="U76" s="18"/>
      <c r="V76" s="18"/>
      <c r="W76" s="48"/>
    </row>
    <row r="77" spans="1:23" ht="36" customHeight="1">
      <c r="A77" s="51">
        <v>2023011074</v>
      </c>
      <c r="B77" s="38" t="s">
        <v>110</v>
      </c>
      <c r="C77" s="16">
        <v>16.9</v>
      </c>
      <c r="D77" s="23">
        <v>30882084</v>
      </c>
      <c r="E77" s="7">
        <v>44949</v>
      </c>
      <c r="F77" s="41" t="s">
        <v>108</v>
      </c>
      <c r="G77" s="41" t="s">
        <v>109</v>
      </c>
      <c r="H77" s="13">
        <v>35701722</v>
      </c>
      <c r="I77" s="9"/>
      <c r="J77" s="38"/>
      <c r="K77" s="16"/>
      <c r="L77" s="68"/>
      <c r="M77" s="39"/>
      <c r="N77" s="39"/>
      <c r="O77" s="8"/>
      <c r="P77" s="9"/>
      <c r="Q77" s="9"/>
      <c r="T77" s="18"/>
      <c r="U77" s="18"/>
      <c r="V77" s="18"/>
      <c r="W77" s="48"/>
    </row>
    <row r="78" spans="1:22" ht="36" customHeight="1">
      <c r="A78" s="51">
        <v>2023011075</v>
      </c>
      <c r="B78" s="38" t="s">
        <v>204</v>
      </c>
      <c r="C78" s="16">
        <v>559</v>
      </c>
      <c r="D78" s="6"/>
      <c r="E78" s="60">
        <v>44945</v>
      </c>
      <c r="F78" s="38" t="s">
        <v>205</v>
      </c>
      <c r="G78" s="39" t="s">
        <v>206</v>
      </c>
      <c r="H78" s="8">
        <v>52478629</v>
      </c>
      <c r="I78" s="9" t="s">
        <v>215</v>
      </c>
      <c r="J78" s="38" t="str">
        <f>B78</f>
        <v>kancelárska stolička</v>
      </c>
      <c r="K78" s="16">
        <f>C78</f>
        <v>559</v>
      </c>
      <c r="L78" s="68">
        <v>44945</v>
      </c>
      <c r="M78" s="39" t="str">
        <f>F78</f>
        <v>Adaptic Innovation s.r.o.</v>
      </c>
      <c r="N78" s="39" t="str">
        <f>G78</f>
        <v>Záhradnícka 46/A, 821 08 Bratislava - Ružinov</v>
      </c>
      <c r="O78" s="8">
        <f>H78</f>
        <v>52478629</v>
      </c>
      <c r="P78" s="9" t="s">
        <v>27</v>
      </c>
      <c r="Q78" s="9" t="s">
        <v>28</v>
      </c>
      <c r="T78" s="18"/>
      <c r="U78" s="18"/>
      <c r="V78" s="18"/>
    </row>
    <row r="79" spans="1:23" ht="36" customHeight="1">
      <c r="A79" s="51">
        <v>2023011076</v>
      </c>
      <c r="B79" s="34" t="s">
        <v>3</v>
      </c>
      <c r="C79" s="16">
        <v>41</v>
      </c>
      <c r="D79" s="6" t="s">
        <v>97</v>
      </c>
      <c r="E79" s="7">
        <v>44949</v>
      </c>
      <c r="F79" s="12" t="s">
        <v>81</v>
      </c>
      <c r="G79" s="12" t="s">
        <v>82</v>
      </c>
      <c r="H79" s="13">
        <v>35908718</v>
      </c>
      <c r="I79" s="9"/>
      <c r="J79" s="38"/>
      <c r="K79" s="16"/>
      <c r="L79" s="68"/>
      <c r="M79" s="39"/>
      <c r="N79" s="39"/>
      <c r="O79" s="8"/>
      <c r="P79" s="9"/>
      <c r="Q79" s="9"/>
      <c r="R79" s="1"/>
      <c r="T79" s="50"/>
      <c r="U79" s="18"/>
      <c r="V79" s="18"/>
      <c r="W79" s="48"/>
    </row>
    <row r="80" spans="1:22" ht="36" customHeight="1">
      <c r="A80" s="51">
        <v>2023011077</v>
      </c>
      <c r="B80" s="38" t="s">
        <v>45</v>
      </c>
      <c r="C80" s="16" t="s">
        <v>245</v>
      </c>
      <c r="D80" s="51" t="s">
        <v>127</v>
      </c>
      <c r="E80" s="7">
        <v>44948</v>
      </c>
      <c r="F80" s="41" t="s">
        <v>5</v>
      </c>
      <c r="G80" s="41" t="s">
        <v>6</v>
      </c>
      <c r="H80" s="13">
        <v>47925914</v>
      </c>
      <c r="I80" s="21" t="s">
        <v>207</v>
      </c>
      <c r="J80" s="38" t="str">
        <f aca="true" t="shared" si="11" ref="J80:K83">B80</f>
        <v>lieky</v>
      </c>
      <c r="K80" s="16" t="str">
        <f t="shared" si="11"/>
        <v>  +     </v>
      </c>
      <c r="L80" s="7">
        <v>44944</v>
      </c>
      <c r="M80" s="39" t="str">
        <f aca="true" t="shared" si="12" ref="M80:O83">F80</f>
        <v>ATONA s.r.o.</v>
      </c>
      <c r="N80" s="39" t="str">
        <f t="shared" si="12"/>
        <v>Okružná 30, 048 01 Rožňava</v>
      </c>
      <c r="O80" s="8">
        <f t="shared" si="12"/>
        <v>47925914</v>
      </c>
      <c r="P80" s="9" t="s">
        <v>27</v>
      </c>
      <c r="Q80" s="9" t="s">
        <v>28</v>
      </c>
      <c r="R80" s="1"/>
      <c r="T80" s="50"/>
      <c r="U80" s="18"/>
      <c r="V80" s="18"/>
    </row>
    <row r="81" spans="1:22" ht="36" customHeight="1">
      <c r="A81" s="51">
        <v>2023011078</v>
      </c>
      <c r="B81" s="38" t="s">
        <v>45</v>
      </c>
      <c r="C81" s="16">
        <v>645.08</v>
      </c>
      <c r="D81" s="51" t="s">
        <v>127</v>
      </c>
      <c r="E81" s="7">
        <v>44948</v>
      </c>
      <c r="F81" s="41" t="s">
        <v>5</v>
      </c>
      <c r="G81" s="41" t="s">
        <v>6</v>
      </c>
      <c r="H81" s="13">
        <v>47925914</v>
      </c>
      <c r="I81" s="21" t="s">
        <v>208</v>
      </c>
      <c r="J81" s="38" t="str">
        <f t="shared" si="11"/>
        <v>lieky</v>
      </c>
      <c r="K81" s="16">
        <f t="shared" si="11"/>
        <v>645.08</v>
      </c>
      <c r="L81" s="7">
        <v>44946</v>
      </c>
      <c r="M81" s="39" t="str">
        <f t="shared" si="12"/>
        <v>ATONA s.r.o.</v>
      </c>
      <c r="N81" s="39" t="str">
        <f t="shared" si="12"/>
        <v>Okružná 30, 048 01 Rožňava</v>
      </c>
      <c r="O81" s="8">
        <f t="shared" si="12"/>
        <v>47925914</v>
      </c>
      <c r="P81" s="9" t="s">
        <v>27</v>
      </c>
      <c r="Q81" s="9" t="s">
        <v>28</v>
      </c>
      <c r="R81" s="1"/>
      <c r="T81" s="50"/>
      <c r="U81" s="18"/>
      <c r="V81" s="18"/>
    </row>
    <row r="82" spans="1:22" ht="36" customHeight="1">
      <c r="A82" s="51">
        <v>2023011079</v>
      </c>
      <c r="B82" s="38" t="s">
        <v>45</v>
      </c>
      <c r="C82" s="16">
        <v>1814.95</v>
      </c>
      <c r="D82" s="51" t="s">
        <v>127</v>
      </c>
      <c r="E82" s="7">
        <v>44948</v>
      </c>
      <c r="F82" s="41" t="s">
        <v>5</v>
      </c>
      <c r="G82" s="41" t="s">
        <v>6</v>
      </c>
      <c r="H82" s="13">
        <v>47925914</v>
      </c>
      <c r="I82" s="21" t="s">
        <v>209</v>
      </c>
      <c r="J82" s="38" t="str">
        <f t="shared" si="11"/>
        <v>lieky</v>
      </c>
      <c r="K82" s="16">
        <f t="shared" si="11"/>
        <v>1814.95</v>
      </c>
      <c r="L82" s="7">
        <v>44946</v>
      </c>
      <c r="M82" s="39" t="str">
        <f t="shared" si="12"/>
        <v>ATONA s.r.o.</v>
      </c>
      <c r="N82" s="39" t="str">
        <f t="shared" si="12"/>
        <v>Okružná 30, 048 01 Rožňava</v>
      </c>
      <c r="O82" s="8">
        <f t="shared" si="12"/>
        <v>47925914</v>
      </c>
      <c r="P82" s="9" t="s">
        <v>27</v>
      </c>
      <c r="Q82" s="9" t="s">
        <v>28</v>
      </c>
      <c r="R82" s="1"/>
      <c r="T82" s="50"/>
      <c r="U82" s="18"/>
      <c r="V82" s="18"/>
    </row>
    <row r="83" spans="1:22" ht="36" customHeight="1">
      <c r="A83" s="51">
        <v>2023011080</v>
      </c>
      <c r="B83" s="38" t="s">
        <v>45</v>
      </c>
      <c r="C83" s="16">
        <v>2201.44</v>
      </c>
      <c r="D83" s="51" t="s">
        <v>127</v>
      </c>
      <c r="E83" s="7">
        <v>44948</v>
      </c>
      <c r="F83" s="41" t="s">
        <v>5</v>
      </c>
      <c r="G83" s="41" t="s">
        <v>6</v>
      </c>
      <c r="H83" s="13">
        <v>47925914</v>
      </c>
      <c r="I83" s="21" t="s">
        <v>210</v>
      </c>
      <c r="J83" s="38" t="str">
        <f t="shared" si="11"/>
        <v>lieky</v>
      </c>
      <c r="K83" s="16">
        <f t="shared" si="11"/>
        <v>2201.44</v>
      </c>
      <c r="L83" s="7">
        <v>44946</v>
      </c>
      <c r="M83" s="39" t="str">
        <f t="shared" si="12"/>
        <v>ATONA s.r.o.</v>
      </c>
      <c r="N83" s="39" t="str">
        <f t="shared" si="12"/>
        <v>Okružná 30, 048 01 Rožňava</v>
      </c>
      <c r="O83" s="8">
        <f t="shared" si="12"/>
        <v>47925914</v>
      </c>
      <c r="P83" s="9" t="s">
        <v>27</v>
      </c>
      <c r="Q83" s="9" t="s">
        <v>28</v>
      </c>
      <c r="R83" s="1"/>
      <c r="T83" s="50"/>
      <c r="U83" s="18"/>
      <c r="V83" s="18"/>
    </row>
    <row r="84" spans="1:22" ht="36" customHeight="1">
      <c r="A84" s="51">
        <v>2023011081</v>
      </c>
      <c r="B84" s="38" t="s">
        <v>211</v>
      </c>
      <c r="C84" s="16">
        <v>41.76</v>
      </c>
      <c r="D84" s="6"/>
      <c r="E84" s="60">
        <v>44951</v>
      </c>
      <c r="F84" s="38" t="s">
        <v>212</v>
      </c>
      <c r="G84" s="39" t="s">
        <v>213</v>
      </c>
      <c r="H84" s="8">
        <v>35711159</v>
      </c>
      <c r="I84" s="9"/>
      <c r="J84" s="38" t="str">
        <f>B84</f>
        <v>sprchová ružica</v>
      </c>
      <c r="K84" s="16">
        <f>C84</f>
        <v>41.76</v>
      </c>
      <c r="L84" s="68">
        <v>44951</v>
      </c>
      <c r="M84" s="39" t="str">
        <f>F84</f>
        <v>INTERCOM Bratislava, s.r.o.</v>
      </c>
      <c r="N84" s="39" t="str">
        <f>G84</f>
        <v>Pod Brehmi 2, 841 03 Bratislava</v>
      </c>
      <c r="O84" s="8">
        <f>H84</f>
        <v>35711159</v>
      </c>
      <c r="P84" s="9" t="s">
        <v>27</v>
      </c>
      <c r="Q84" s="9" t="s">
        <v>28</v>
      </c>
      <c r="T84" s="18"/>
      <c r="U84" s="18"/>
      <c r="V84" s="18"/>
    </row>
    <row r="85" spans="1:23" ht="36" customHeight="1">
      <c r="A85" s="51">
        <v>2023011082</v>
      </c>
      <c r="B85" s="38" t="s">
        <v>95</v>
      </c>
      <c r="C85" s="16">
        <v>591.98</v>
      </c>
      <c r="D85" s="6"/>
      <c r="E85" s="7">
        <v>44951</v>
      </c>
      <c r="F85" s="12" t="s">
        <v>93</v>
      </c>
      <c r="G85" s="12" t="s">
        <v>94</v>
      </c>
      <c r="H85" s="13">
        <v>26297850</v>
      </c>
      <c r="I85" s="9"/>
      <c r="J85" s="38"/>
      <c r="K85" s="16"/>
      <c r="L85" s="68"/>
      <c r="M85" s="39"/>
      <c r="N85" s="39"/>
      <c r="O85" s="8"/>
      <c r="P85" s="9"/>
      <c r="Q85" s="9"/>
      <c r="T85" s="18"/>
      <c r="U85" s="18"/>
      <c r="V85" s="18"/>
      <c r="W85" s="48"/>
    </row>
    <row r="86" spans="1:22" ht="36" customHeight="1">
      <c r="A86" s="51">
        <v>2023011083</v>
      </c>
      <c r="B86" s="38" t="s">
        <v>30</v>
      </c>
      <c r="C86" s="16">
        <v>1705.34</v>
      </c>
      <c r="D86" s="53" t="s">
        <v>135</v>
      </c>
      <c r="E86" s="7">
        <v>44952</v>
      </c>
      <c r="F86" s="39" t="s">
        <v>47</v>
      </c>
      <c r="G86" s="39" t="s">
        <v>48</v>
      </c>
      <c r="H86" s="8">
        <v>45952671</v>
      </c>
      <c r="I86" s="9"/>
      <c r="J86" s="38" t="str">
        <f aca="true" t="shared" si="13" ref="J86:K88">B86</f>
        <v>potraviny</v>
      </c>
      <c r="K86" s="16">
        <f t="shared" si="13"/>
        <v>1705.34</v>
      </c>
      <c r="L86" s="68">
        <v>44949</v>
      </c>
      <c r="M86" s="39" t="str">
        <f aca="true" t="shared" si="14" ref="M86:O88">F86</f>
        <v>METRO Cash and Carry SR s.r.o.</v>
      </c>
      <c r="N86" s="39" t="str">
        <f t="shared" si="14"/>
        <v>Senecká cesta 1881,900 28  Ivanka pri Dunaji</v>
      </c>
      <c r="O86" s="8">
        <f t="shared" si="14"/>
        <v>45952671</v>
      </c>
      <c r="P86" s="9" t="s">
        <v>27</v>
      </c>
      <c r="Q86" s="9" t="s">
        <v>28</v>
      </c>
      <c r="T86" s="18"/>
      <c r="U86" s="18"/>
      <c r="V86" s="18"/>
    </row>
    <row r="87" spans="1:22" ht="36" customHeight="1">
      <c r="A87" s="51">
        <v>2023011084</v>
      </c>
      <c r="B87" s="38" t="s">
        <v>30</v>
      </c>
      <c r="C87" s="16">
        <v>83.76</v>
      </c>
      <c r="D87" s="53" t="s">
        <v>135</v>
      </c>
      <c r="E87" s="7">
        <v>44952</v>
      </c>
      <c r="F87" s="39" t="s">
        <v>47</v>
      </c>
      <c r="G87" s="39" t="s">
        <v>48</v>
      </c>
      <c r="H87" s="8">
        <v>45952671</v>
      </c>
      <c r="I87" s="9"/>
      <c r="J87" s="38" t="str">
        <f t="shared" si="13"/>
        <v>potraviny</v>
      </c>
      <c r="K87" s="16">
        <f t="shared" si="13"/>
        <v>83.76</v>
      </c>
      <c r="L87" s="68">
        <v>44949</v>
      </c>
      <c r="M87" s="39" t="str">
        <f t="shared" si="14"/>
        <v>METRO Cash and Carry SR s.r.o.</v>
      </c>
      <c r="N87" s="39" t="str">
        <f t="shared" si="14"/>
        <v>Senecká cesta 1881,900 28  Ivanka pri Dunaji</v>
      </c>
      <c r="O87" s="8">
        <f t="shared" si="14"/>
        <v>45952671</v>
      </c>
      <c r="P87" s="9" t="s">
        <v>27</v>
      </c>
      <c r="Q87" s="9" t="s">
        <v>28</v>
      </c>
      <c r="T87" s="18"/>
      <c r="U87" s="18"/>
      <c r="V87" s="18"/>
    </row>
    <row r="88" spans="1:22" ht="36" customHeight="1">
      <c r="A88" s="51">
        <v>2023011085</v>
      </c>
      <c r="B88" s="38" t="s">
        <v>99</v>
      </c>
      <c r="C88" s="16">
        <v>294.83</v>
      </c>
      <c r="D88" s="53" t="s">
        <v>135</v>
      </c>
      <c r="E88" s="7">
        <v>44952</v>
      </c>
      <c r="F88" s="39" t="s">
        <v>47</v>
      </c>
      <c r="G88" s="39" t="s">
        <v>48</v>
      </c>
      <c r="H88" s="8">
        <v>45952671</v>
      </c>
      <c r="I88" s="9" t="s">
        <v>238</v>
      </c>
      <c r="J88" s="38" t="str">
        <f t="shared" si="13"/>
        <v>čistiace prostriedky</v>
      </c>
      <c r="K88" s="16">
        <f t="shared" si="13"/>
        <v>294.83</v>
      </c>
      <c r="L88" s="68">
        <v>44951</v>
      </c>
      <c r="M88" s="39" t="str">
        <f t="shared" si="14"/>
        <v>METRO Cash and Carry SR s.r.o.</v>
      </c>
      <c r="N88" s="39" t="str">
        <f t="shared" si="14"/>
        <v>Senecká cesta 1881,900 28  Ivanka pri Dunaji</v>
      </c>
      <c r="O88" s="8">
        <f t="shared" si="14"/>
        <v>45952671</v>
      </c>
      <c r="P88" s="9" t="s">
        <v>4</v>
      </c>
      <c r="Q88" s="9" t="s">
        <v>29</v>
      </c>
      <c r="R88" s="18"/>
      <c r="T88" s="18"/>
      <c r="U88" s="18"/>
      <c r="V88" s="18"/>
    </row>
    <row r="89" spans="1:22" ht="36" customHeight="1">
      <c r="A89" s="51">
        <v>2023011086</v>
      </c>
      <c r="B89" s="38" t="s">
        <v>118</v>
      </c>
      <c r="C89" s="16">
        <v>944.88</v>
      </c>
      <c r="D89" s="6" t="s">
        <v>105</v>
      </c>
      <c r="E89" s="7">
        <v>44942</v>
      </c>
      <c r="F89" s="41" t="s">
        <v>106</v>
      </c>
      <c r="G89" s="41" t="s">
        <v>107</v>
      </c>
      <c r="H89" s="13">
        <v>36514748</v>
      </c>
      <c r="I89" s="9"/>
      <c r="J89" s="38"/>
      <c r="K89" s="16"/>
      <c r="L89" s="68"/>
      <c r="M89" s="39"/>
      <c r="N89" s="39"/>
      <c r="O89" s="8"/>
      <c r="P89" s="9"/>
      <c r="Q89" s="9"/>
      <c r="R89" s="18"/>
      <c r="T89" s="50"/>
      <c r="U89" s="18"/>
      <c r="V89" s="18"/>
    </row>
    <row r="90" spans="1:22" ht="36" customHeight="1">
      <c r="A90" s="51">
        <v>2023011087</v>
      </c>
      <c r="B90" s="38" t="s">
        <v>32</v>
      </c>
      <c r="C90" s="16">
        <v>543.22</v>
      </c>
      <c r="D90" s="19">
        <v>11899846</v>
      </c>
      <c r="E90" s="7">
        <v>44952</v>
      </c>
      <c r="F90" s="38" t="s">
        <v>41</v>
      </c>
      <c r="G90" s="39" t="s">
        <v>66</v>
      </c>
      <c r="H90" s="31">
        <v>35697270</v>
      </c>
      <c r="I90" s="9"/>
      <c r="J90" s="38"/>
      <c r="K90" s="16"/>
      <c r="L90" s="68"/>
      <c r="M90" s="39"/>
      <c r="N90" s="39"/>
      <c r="O90" s="8"/>
      <c r="P90" s="9"/>
      <c r="Q90" s="9"/>
      <c r="R90" s="18"/>
      <c r="T90" s="50"/>
      <c r="U90" s="18"/>
      <c r="V90" s="18"/>
    </row>
    <row r="91" spans="1:22" ht="36" customHeight="1">
      <c r="A91" s="51">
        <v>2023011088</v>
      </c>
      <c r="B91" s="38" t="s">
        <v>141</v>
      </c>
      <c r="C91" s="16">
        <v>60</v>
      </c>
      <c r="D91" s="6"/>
      <c r="E91" s="60">
        <v>44951</v>
      </c>
      <c r="F91" s="38" t="s">
        <v>145</v>
      </c>
      <c r="G91" s="39" t="s">
        <v>7</v>
      </c>
      <c r="H91" s="8">
        <v>36237337</v>
      </c>
      <c r="I91" s="9"/>
      <c r="J91" s="38"/>
      <c r="K91" s="16"/>
      <c r="L91" s="68"/>
      <c r="M91" s="39"/>
      <c r="N91" s="39"/>
      <c r="O91" s="8"/>
      <c r="P91" s="9"/>
      <c r="Q91" s="9"/>
      <c r="R91" s="18"/>
      <c r="T91" s="18"/>
      <c r="U91" s="18"/>
      <c r="V91" s="18"/>
    </row>
    <row r="92" spans="1:22" ht="36" customHeight="1">
      <c r="A92" s="51">
        <v>2023011089</v>
      </c>
      <c r="B92" s="38" t="s">
        <v>80</v>
      </c>
      <c r="C92" s="16">
        <v>298.14</v>
      </c>
      <c r="D92" s="53"/>
      <c r="E92" s="7">
        <v>44952</v>
      </c>
      <c r="F92" s="39" t="s">
        <v>136</v>
      </c>
      <c r="G92" s="39" t="s">
        <v>137</v>
      </c>
      <c r="H92" s="8">
        <v>46261656</v>
      </c>
      <c r="I92" s="9"/>
      <c r="J92" s="38" t="str">
        <f aca="true" t="shared" si="15" ref="J92:K95">B92</f>
        <v>LDPE vrecia</v>
      </c>
      <c r="K92" s="16">
        <f t="shared" si="15"/>
        <v>298.14</v>
      </c>
      <c r="L92" s="68">
        <v>44952</v>
      </c>
      <c r="M92" s="39" t="str">
        <f aca="true" t="shared" si="16" ref="M92:O95">F92</f>
        <v>BETRIMAX s.r.o.</v>
      </c>
      <c r="N92" s="39" t="str">
        <f t="shared" si="16"/>
        <v>M.R. Štefánika 189/22, 956 18 Bošany</v>
      </c>
      <c r="O92" s="8">
        <f t="shared" si="16"/>
        <v>46261656</v>
      </c>
      <c r="P92" s="9" t="s">
        <v>27</v>
      </c>
      <c r="Q92" s="9" t="s">
        <v>28</v>
      </c>
      <c r="R92" s="18"/>
      <c r="T92" s="18"/>
      <c r="U92" s="18"/>
      <c r="V92" s="18"/>
    </row>
    <row r="93" spans="1:22" ht="36" customHeight="1">
      <c r="A93" s="51">
        <v>2023011090</v>
      </c>
      <c r="B93" s="38" t="s">
        <v>30</v>
      </c>
      <c r="C93" s="16">
        <v>893.14</v>
      </c>
      <c r="D93" s="53" t="s">
        <v>140</v>
      </c>
      <c r="E93" s="7">
        <v>44953</v>
      </c>
      <c r="F93" s="39" t="s">
        <v>112</v>
      </c>
      <c r="G93" s="39" t="s">
        <v>44</v>
      </c>
      <c r="H93" s="8">
        <v>36019209</v>
      </c>
      <c r="I93" s="9" t="s">
        <v>221</v>
      </c>
      <c r="J93" s="38" t="str">
        <f t="shared" si="15"/>
        <v>potraviny</v>
      </c>
      <c r="K93" s="16">
        <f t="shared" si="15"/>
        <v>893.14</v>
      </c>
      <c r="L93" s="68">
        <v>44946</v>
      </c>
      <c r="M93" s="39" t="str">
        <f t="shared" si="16"/>
        <v>INMEDIA, spol.s.r.o.</v>
      </c>
      <c r="N93" s="39" t="str">
        <f t="shared" si="16"/>
        <v>Námestie SNP 11, 960,01 Zvolen</v>
      </c>
      <c r="O93" s="8">
        <f t="shared" si="16"/>
        <v>36019209</v>
      </c>
      <c r="P93" s="9" t="s">
        <v>4</v>
      </c>
      <c r="Q93" s="9" t="s">
        <v>29</v>
      </c>
      <c r="T93" s="18"/>
      <c r="U93" s="18"/>
      <c r="V93" s="18"/>
    </row>
    <row r="94" spans="1:22" ht="36" customHeight="1">
      <c r="A94" s="51">
        <v>2023011091</v>
      </c>
      <c r="B94" s="38" t="s">
        <v>30</v>
      </c>
      <c r="C94" s="16">
        <v>705.65</v>
      </c>
      <c r="D94" s="53" t="s">
        <v>140</v>
      </c>
      <c r="E94" s="7">
        <v>44953</v>
      </c>
      <c r="F94" s="39" t="s">
        <v>112</v>
      </c>
      <c r="G94" s="39" t="s">
        <v>44</v>
      </c>
      <c r="H94" s="8">
        <v>36019209</v>
      </c>
      <c r="I94" s="9"/>
      <c r="J94" s="38" t="str">
        <f t="shared" si="15"/>
        <v>potraviny</v>
      </c>
      <c r="K94" s="16">
        <f t="shared" si="15"/>
        <v>705.65</v>
      </c>
      <c r="L94" s="68">
        <v>44946</v>
      </c>
      <c r="M94" s="39" t="str">
        <f t="shared" si="16"/>
        <v>INMEDIA, spol.s.r.o.</v>
      </c>
      <c r="N94" s="39" t="str">
        <f t="shared" si="16"/>
        <v>Námestie SNP 11, 960,01 Zvolen</v>
      </c>
      <c r="O94" s="8">
        <f t="shared" si="16"/>
        <v>36019209</v>
      </c>
      <c r="P94" s="9" t="s">
        <v>27</v>
      </c>
      <c r="Q94" s="9" t="s">
        <v>28</v>
      </c>
      <c r="R94" s="18"/>
      <c r="T94" s="18"/>
      <c r="U94" s="18"/>
      <c r="V94" s="18"/>
    </row>
    <row r="95" spans="1:22" ht="36" customHeight="1">
      <c r="A95" s="51">
        <v>2023011092</v>
      </c>
      <c r="B95" s="38" t="s">
        <v>30</v>
      </c>
      <c r="C95" s="16">
        <v>504.16</v>
      </c>
      <c r="D95" s="53" t="s">
        <v>140</v>
      </c>
      <c r="E95" s="7">
        <v>44953</v>
      </c>
      <c r="F95" s="39" t="s">
        <v>112</v>
      </c>
      <c r="G95" s="39" t="s">
        <v>44</v>
      </c>
      <c r="H95" s="8">
        <v>36019209</v>
      </c>
      <c r="I95" s="9" t="s">
        <v>220</v>
      </c>
      <c r="J95" s="38" t="str">
        <f t="shared" si="15"/>
        <v>potraviny</v>
      </c>
      <c r="K95" s="16">
        <f t="shared" si="15"/>
        <v>504.16</v>
      </c>
      <c r="L95" s="68">
        <v>44946</v>
      </c>
      <c r="M95" s="39" t="str">
        <f t="shared" si="16"/>
        <v>INMEDIA, spol.s.r.o.</v>
      </c>
      <c r="N95" s="39" t="str">
        <f t="shared" si="16"/>
        <v>Námestie SNP 11, 960,01 Zvolen</v>
      </c>
      <c r="O95" s="8">
        <f t="shared" si="16"/>
        <v>36019209</v>
      </c>
      <c r="P95" s="9" t="s">
        <v>4</v>
      </c>
      <c r="Q95" s="9" t="s">
        <v>29</v>
      </c>
      <c r="R95" s="18"/>
      <c r="T95" s="18"/>
      <c r="U95" s="18"/>
      <c r="V95" s="18"/>
    </row>
    <row r="96" spans="1:22" ht="36" customHeight="1">
      <c r="A96" s="51">
        <v>2023011093</v>
      </c>
      <c r="B96" s="38" t="s">
        <v>77</v>
      </c>
      <c r="C96" s="16">
        <v>122.84</v>
      </c>
      <c r="D96" s="10">
        <v>6577885234</v>
      </c>
      <c r="E96" s="55">
        <v>44949</v>
      </c>
      <c r="F96" s="12" t="s">
        <v>78</v>
      </c>
      <c r="G96" s="12" t="s">
        <v>79</v>
      </c>
      <c r="H96" s="13">
        <v>17335949</v>
      </c>
      <c r="I96" s="9"/>
      <c r="J96" s="38"/>
      <c r="K96" s="16"/>
      <c r="L96" s="68"/>
      <c r="M96" s="39"/>
      <c r="N96" s="39"/>
      <c r="O96" s="8"/>
      <c r="P96" s="9"/>
      <c r="Q96" s="9"/>
      <c r="R96" s="18"/>
      <c r="U96" s="18"/>
      <c r="V96" s="18"/>
    </row>
    <row r="97" spans="1:23" ht="36" customHeight="1">
      <c r="A97" s="51">
        <v>2023011094</v>
      </c>
      <c r="B97" s="38" t="s">
        <v>30</v>
      </c>
      <c r="C97" s="16">
        <v>589.44</v>
      </c>
      <c r="D97" s="6"/>
      <c r="E97" s="7">
        <v>44953</v>
      </c>
      <c r="F97" s="12" t="s">
        <v>83</v>
      </c>
      <c r="G97" s="12" t="s">
        <v>84</v>
      </c>
      <c r="H97" s="13">
        <v>34144579</v>
      </c>
      <c r="I97" s="9" t="s">
        <v>233</v>
      </c>
      <c r="J97" s="38" t="str">
        <f aca="true" t="shared" si="17" ref="J97:K103">B97</f>
        <v>potraviny</v>
      </c>
      <c r="K97" s="16">
        <f t="shared" si="17"/>
        <v>589.44</v>
      </c>
      <c r="L97" s="68">
        <v>44946</v>
      </c>
      <c r="M97" s="39" t="str">
        <f aca="true" t="shared" si="18" ref="M97:O103">F97</f>
        <v>AG FOODS SK s.r.o.</v>
      </c>
      <c r="N97" s="39" t="str">
        <f t="shared" si="18"/>
        <v>Moyzesova 10, 902 01 Pezinok</v>
      </c>
      <c r="O97" s="8">
        <f t="shared" si="18"/>
        <v>34144579</v>
      </c>
      <c r="P97" s="9" t="s">
        <v>4</v>
      </c>
      <c r="Q97" s="9" t="s">
        <v>29</v>
      </c>
      <c r="T97" s="18"/>
      <c r="U97" s="18"/>
      <c r="V97" s="18"/>
      <c r="W97" s="48"/>
    </row>
    <row r="98" spans="1:22" ht="36" customHeight="1">
      <c r="A98" s="51">
        <v>2023011095</v>
      </c>
      <c r="B98" s="38" t="s">
        <v>30</v>
      </c>
      <c r="C98" s="16">
        <v>609.12</v>
      </c>
      <c r="D98" s="6"/>
      <c r="E98" s="7">
        <v>44953</v>
      </c>
      <c r="F98" s="5" t="s">
        <v>83</v>
      </c>
      <c r="G98" s="5" t="s">
        <v>84</v>
      </c>
      <c r="H98" s="8">
        <v>34144579</v>
      </c>
      <c r="I98" s="9" t="s">
        <v>223</v>
      </c>
      <c r="J98" s="38" t="str">
        <f t="shared" si="17"/>
        <v>potraviny</v>
      </c>
      <c r="K98" s="16">
        <f t="shared" si="17"/>
        <v>609.12</v>
      </c>
      <c r="L98" s="68">
        <v>44949</v>
      </c>
      <c r="M98" s="39" t="str">
        <f t="shared" si="18"/>
        <v>AG FOODS SK s.r.o.</v>
      </c>
      <c r="N98" s="39" t="str">
        <f t="shared" si="18"/>
        <v>Moyzesova 10, 902 01 Pezinok</v>
      </c>
      <c r="O98" s="8">
        <f t="shared" si="18"/>
        <v>34144579</v>
      </c>
      <c r="P98" s="9" t="s">
        <v>4</v>
      </c>
      <c r="Q98" s="9" t="s">
        <v>29</v>
      </c>
      <c r="T98" s="18"/>
      <c r="U98" s="18"/>
      <c r="V98" s="18"/>
    </row>
    <row r="99" spans="1:22" ht="36" customHeight="1">
      <c r="A99" s="51">
        <v>2023011096</v>
      </c>
      <c r="B99" s="38" t="s">
        <v>30</v>
      </c>
      <c r="C99" s="16">
        <v>612.26</v>
      </c>
      <c r="D99" s="6"/>
      <c r="E99" s="7">
        <v>44953</v>
      </c>
      <c r="F99" s="5" t="s">
        <v>83</v>
      </c>
      <c r="G99" s="5" t="s">
        <v>84</v>
      </c>
      <c r="H99" s="8">
        <v>34144579</v>
      </c>
      <c r="I99" s="9" t="s">
        <v>224</v>
      </c>
      <c r="J99" s="38" t="str">
        <f t="shared" si="17"/>
        <v>potraviny</v>
      </c>
      <c r="K99" s="16">
        <f t="shared" si="17"/>
        <v>612.26</v>
      </c>
      <c r="L99" s="68">
        <v>44949</v>
      </c>
      <c r="M99" s="39" t="str">
        <f t="shared" si="18"/>
        <v>AG FOODS SK s.r.o.</v>
      </c>
      <c r="N99" s="39" t="str">
        <f t="shared" si="18"/>
        <v>Moyzesova 10, 902 01 Pezinok</v>
      </c>
      <c r="O99" s="8">
        <f t="shared" si="18"/>
        <v>34144579</v>
      </c>
      <c r="P99" s="9" t="s">
        <v>4</v>
      </c>
      <c r="Q99" s="9" t="s">
        <v>29</v>
      </c>
      <c r="T99" s="18"/>
      <c r="U99" s="18"/>
      <c r="V99" s="18"/>
    </row>
    <row r="100" spans="1:22" ht="36" customHeight="1">
      <c r="A100" s="51">
        <v>2023011097</v>
      </c>
      <c r="B100" s="38" t="s">
        <v>30</v>
      </c>
      <c r="C100" s="16">
        <v>759.98</v>
      </c>
      <c r="D100" s="6"/>
      <c r="E100" s="7">
        <v>44956</v>
      </c>
      <c r="F100" s="38" t="s">
        <v>51</v>
      </c>
      <c r="G100" s="39" t="s">
        <v>52</v>
      </c>
      <c r="H100" s="31">
        <v>45702942</v>
      </c>
      <c r="I100" s="9" t="s">
        <v>225</v>
      </c>
      <c r="J100" s="38" t="str">
        <f t="shared" si="17"/>
        <v>potraviny</v>
      </c>
      <c r="K100" s="16">
        <f t="shared" si="17"/>
        <v>759.98</v>
      </c>
      <c r="L100" s="68">
        <v>44944</v>
      </c>
      <c r="M100" s="39" t="str">
        <f t="shared" si="18"/>
        <v>EASTFOOD s.r.o.</v>
      </c>
      <c r="N100" s="39" t="str">
        <f t="shared" si="18"/>
        <v>Južná trieda 78, 040 01 Košice</v>
      </c>
      <c r="O100" s="8">
        <f t="shared" si="18"/>
        <v>45702942</v>
      </c>
      <c r="P100" s="9" t="s">
        <v>4</v>
      </c>
      <c r="Q100" s="9" t="s">
        <v>29</v>
      </c>
      <c r="S100" s="1"/>
      <c r="T100" s="49"/>
      <c r="U100" s="18"/>
      <c r="V100" s="18"/>
    </row>
    <row r="101" spans="1:22" ht="36" customHeight="1">
      <c r="A101" s="51">
        <v>2023011098</v>
      </c>
      <c r="B101" s="38" t="s">
        <v>30</v>
      </c>
      <c r="C101" s="16">
        <v>478.63</v>
      </c>
      <c r="D101" s="6"/>
      <c r="E101" s="7">
        <v>44956</v>
      </c>
      <c r="F101" s="38" t="s">
        <v>51</v>
      </c>
      <c r="G101" s="39" t="s">
        <v>52</v>
      </c>
      <c r="H101" s="31">
        <v>45702942</v>
      </c>
      <c r="I101" s="9" t="s">
        <v>226</v>
      </c>
      <c r="J101" s="38" t="str">
        <f t="shared" si="17"/>
        <v>potraviny</v>
      </c>
      <c r="K101" s="16">
        <f t="shared" si="17"/>
        <v>478.63</v>
      </c>
      <c r="L101" s="68">
        <v>44944</v>
      </c>
      <c r="M101" s="39" t="str">
        <f t="shared" si="18"/>
        <v>EASTFOOD s.r.o.</v>
      </c>
      <c r="N101" s="39" t="str">
        <f t="shared" si="18"/>
        <v>Južná trieda 78, 040 01 Košice</v>
      </c>
      <c r="O101" s="8">
        <f t="shared" si="18"/>
        <v>45702942</v>
      </c>
      <c r="P101" s="9" t="s">
        <v>4</v>
      </c>
      <c r="Q101" s="9" t="s">
        <v>29</v>
      </c>
      <c r="S101" s="1"/>
      <c r="U101" s="18"/>
      <c r="V101" s="18"/>
    </row>
    <row r="102" spans="1:22" ht="36" customHeight="1">
      <c r="A102" s="51">
        <v>2023011099</v>
      </c>
      <c r="B102" s="38" t="s">
        <v>30</v>
      </c>
      <c r="C102" s="16">
        <v>523.12</v>
      </c>
      <c r="D102" s="53" t="s">
        <v>140</v>
      </c>
      <c r="E102" s="7">
        <v>44957</v>
      </c>
      <c r="F102" s="39" t="s">
        <v>112</v>
      </c>
      <c r="G102" s="39" t="s">
        <v>44</v>
      </c>
      <c r="H102" s="8">
        <v>36019209</v>
      </c>
      <c r="I102" s="9" t="s">
        <v>234</v>
      </c>
      <c r="J102" s="38" t="str">
        <f t="shared" si="17"/>
        <v>potraviny</v>
      </c>
      <c r="K102" s="16">
        <f t="shared" si="17"/>
        <v>523.12</v>
      </c>
      <c r="L102" s="68">
        <v>44946</v>
      </c>
      <c r="M102" s="39" t="str">
        <f t="shared" si="18"/>
        <v>INMEDIA, spol.s.r.o.</v>
      </c>
      <c r="N102" s="39" t="str">
        <f t="shared" si="18"/>
        <v>Námestie SNP 11, 960,01 Zvolen</v>
      </c>
      <c r="O102" s="8">
        <f t="shared" si="18"/>
        <v>36019209</v>
      </c>
      <c r="P102" s="9" t="s">
        <v>4</v>
      </c>
      <c r="Q102" s="9" t="s">
        <v>29</v>
      </c>
      <c r="T102" s="18"/>
      <c r="U102" s="18"/>
      <c r="V102" s="18"/>
    </row>
    <row r="103" spans="1:22" ht="36" customHeight="1">
      <c r="A103" s="51">
        <v>2023011100</v>
      </c>
      <c r="B103" s="38" t="s">
        <v>222</v>
      </c>
      <c r="C103" s="16">
        <v>647</v>
      </c>
      <c r="D103" s="6"/>
      <c r="E103" s="7">
        <v>44957</v>
      </c>
      <c r="F103" s="38" t="s">
        <v>46</v>
      </c>
      <c r="G103" s="39" t="s">
        <v>98</v>
      </c>
      <c r="H103" s="32">
        <v>17081173</v>
      </c>
      <c r="I103" s="9"/>
      <c r="J103" s="38" t="str">
        <f t="shared" si="17"/>
        <v>tonery, PC, tlačiareň</v>
      </c>
      <c r="K103" s="16">
        <f t="shared" si="17"/>
        <v>647</v>
      </c>
      <c r="L103" s="68" t="s">
        <v>227</v>
      </c>
      <c r="M103" s="39" t="str">
        <f t="shared" si="18"/>
        <v>CompAct-spoločnosť s ručením obmedzeným Rožňava</v>
      </c>
      <c r="N103" s="39" t="str">
        <f t="shared" si="18"/>
        <v>Šafárikova 17, 048 01 Rožňava</v>
      </c>
      <c r="O103" s="8">
        <f t="shared" si="18"/>
        <v>17081173</v>
      </c>
      <c r="P103" s="9" t="s">
        <v>27</v>
      </c>
      <c r="Q103" s="9" t="s">
        <v>28</v>
      </c>
      <c r="T103" s="18"/>
      <c r="U103" s="18"/>
      <c r="V103" s="18"/>
    </row>
    <row r="104" spans="1:22" ht="36" customHeight="1">
      <c r="A104" s="51">
        <v>2023011101</v>
      </c>
      <c r="B104" s="34" t="s">
        <v>71</v>
      </c>
      <c r="C104" s="16">
        <v>260</v>
      </c>
      <c r="D104" s="6" t="s">
        <v>61</v>
      </c>
      <c r="E104" s="7">
        <v>44957</v>
      </c>
      <c r="F104" s="41" t="s">
        <v>62</v>
      </c>
      <c r="G104" s="41" t="s">
        <v>63</v>
      </c>
      <c r="H104" s="13">
        <v>37522272</v>
      </c>
      <c r="I104" s="9"/>
      <c r="J104" s="38"/>
      <c r="K104" s="16"/>
      <c r="L104" s="68"/>
      <c r="M104" s="39"/>
      <c r="N104" s="39"/>
      <c r="O104" s="8"/>
      <c r="P104" s="9"/>
      <c r="Q104" s="9"/>
      <c r="T104" s="18"/>
      <c r="U104" s="18"/>
      <c r="V104" s="18"/>
    </row>
    <row r="105" spans="1:22" ht="36" customHeight="1">
      <c r="A105" s="51">
        <v>2023011102</v>
      </c>
      <c r="B105" s="38" t="s">
        <v>120</v>
      </c>
      <c r="C105" s="16">
        <v>72</v>
      </c>
      <c r="D105" s="53"/>
      <c r="E105" s="55">
        <v>44931</v>
      </c>
      <c r="F105" s="39" t="s">
        <v>119</v>
      </c>
      <c r="G105" s="39" t="s">
        <v>115</v>
      </c>
      <c r="H105" s="8">
        <v>51108178</v>
      </c>
      <c r="I105" s="9"/>
      <c r="J105" s="38"/>
      <c r="K105" s="16"/>
      <c r="L105" s="68"/>
      <c r="M105" s="39"/>
      <c r="N105" s="39"/>
      <c r="O105" s="8"/>
      <c r="P105" s="9"/>
      <c r="Q105" s="9"/>
      <c r="T105" s="18"/>
      <c r="U105" s="18"/>
      <c r="V105" s="18"/>
    </row>
    <row r="106" spans="1:22" ht="36" customHeight="1">
      <c r="A106" s="51">
        <v>2023011103</v>
      </c>
      <c r="B106" s="38" t="s">
        <v>235</v>
      </c>
      <c r="C106" s="16">
        <v>372</v>
      </c>
      <c r="D106" s="6"/>
      <c r="E106" s="60">
        <v>44957</v>
      </c>
      <c r="F106" s="38" t="s">
        <v>236</v>
      </c>
      <c r="G106" s="39" t="s">
        <v>237</v>
      </c>
      <c r="H106" s="8">
        <v>35791829</v>
      </c>
      <c r="I106" s="9"/>
      <c r="J106" s="38" t="str">
        <f aca="true" t="shared" si="19" ref="J106:K110">B106</f>
        <v>odkladacia doska</v>
      </c>
      <c r="K106" s="16">
        <f t="shared" si="19"/>
        <v>372</v>
      </c>
      <c r="L106" s="68">
        <v>44952</v>
      </c>
      <c r="M106" s="39" t="str">
        <f aca="true" t="shared" si="20" ref="M106:O110">F106</f>
        <v>GGT a.s.</v>
      </c>
      <c r="N106" s="39" t="str">
        <f t="shared" si="20"/>
        <v>Stará Vajnorská 9, 831 04 Bratislava</v>
      </c>
      <c r="O106" s="8">
        <f t="shared" si="20"/>
        <v>35791829</v>
      </c>
      <c r="P106" s="9" t="s">
        <v>27</v>
      </c>
      <c r="Q106" s="9" t="s">
        <v>28</v>
      </c>
      <c r="T106" s="18"/>
      <c r="U106" s="18"/>
      <c r="V106" s="18"/>
    </row>
    <row r="107" spans="1:22" ht="36" customHeight="1">
      <c r="A107" s="51">
        <v>2023011104</v>
      </c>
      <c r="B107" s="38" t="s">
        <v>45</v>
      </c>
      <c r="C107" s="16">
        <v>1035.48</v>
      </c>
      <c r="D107" s="51" t="s">
        <v>127</v>
      </c>
      <c r="E107" s="7">
        <v>44956</v>
      </c>
      <c r="F107" s="41" t="s">
        <v>5</v>
      </c>
      <c r="G107" s="41" t="s">
        <v>6</v>
      </c>
      <c r="H107" s="13">
        <v>47925914</v>
      </c>
      <c r="I107" s="21" t="s">
        <v>228</v>
      </c>
      <c r="J107" s="38" t="str">
        <f t="shared" si="19"/>
        <v>lieky</v>
      </c>
      <c r="K107" s="16">
        <f t="shared" si="19"/>
        <v>1035.48</v>
      </c>
      <c r="L107" s="7">
        <v>44952</v>
      </c>
      <c r="M107" s="39" t="str">
        <f t="shared" si="20"/>
        <v>ATONA s.r.o.</v>
      </c>
      <c r="N107" s="39" t="str">
        <f t="shared" si="20"/>
        <v>Okružná 30, 048 01 Rožňava</v>
      </c>
      <c r="O107" s="8">
        <f t="shared" si="20"/>
        <v>47925914</v>
      </c>
      <c r="P107" s="9" t="s">
        <v>27</v>
      </c>
      <c r="Q107" s="9" t="s">
        <v>28</v>
      </c>
      <c r="R107" s="70"/>
      <c r="T107" s="18"/>
      <c r="U107" s="18"/>
      <c r="V107" s="18"/>
    </row>
    <row r="108" spans="1:22" ht="36" customHeight="1">
      <c r="A108" s="51">
        <v>2023011105</v>
      </c>
      <c r="B108" s="38" t="s">
        <v>45</v>
      </c>
      <c r="C108" s="16">
        <v>1335.6</v>
      </c>
      <c r="D108" s="51" t="s">
        <v>127</v>
      </c>
      <c r="E108" s="7">
        <v>44956</v>
      </c>
      <c r="F108" s="41" t="s">
        <v>5</v>
      </c>
      <c r="G108" s="41" t="s">
        <v>6</v>
      </c>
      <c r="H108" s="13">
        <v>47925914</v>
      </c>
      <c r="I108" s="21" t="s">
        <v>229</v>
      </c>
      <c r="J108" s="38" t="str">
        <f t="shared" si="19"/>
        <v>lieky</v>
      </c>
      <c r="K108" s="16">
        <f t="shared" si="19"/>
        <v>1335.6</v>
      </c>
      <c r="L108" s="7">
        <v>44953</v>
      </c>
      <c r="M108" s="39" t="str">
        <f t="shared" si="20"/>
        <v>ATONA s.r.o.</v>
      </c>
      <c r="N108" s="39" t="str">
        <f t="shared" si="20"/>
        <v>Okružná 30, 048 01 Rožňava</v>
      </c>
      <c r="O108" s="8">
        <f t="shared" si="20"/>
        <v>47925914</v>
      </c>
      <c r="P108" s="9" t="s">
        <v>27</v>
      </c>
      <c r="Q108" s="9" t="s">
        <v>28</v>
      </c>
      <c r="R108" s="70"/>
      <c r="T108" s="18"/>
      <c r="U108" s="18"/>
      <c r="V108" s="18"/>
    </row>
    <row r="109" spans="1:23" ht="36" customHeight="1">
      <c r="A109" s="51">
        <v>2023011106</v>
      </c>
      <c r="B109" s="38" t="s">
        <v>45</v>
      </c>
      <c r="C109" s="16">
        <v>428.97</v>
      </c>
      <c r="D109" s="51" t="s">
        <v>127</v>
      </c>
      <c r="E109" s="7">
        <v>44956</v>
      </c>
      <c r="F109" s="41" t="s">
        <v>5</v>
      </c>
      <c r="G109" s="41" t="s">
        <v>6</v>
      </c>
      <c r="H109" s="13">
        <v>47925914</v>
      </c>
      <c r="I109" s="21" t="s">
        <v>230</v>
      </c>
      <c r="J109" s="38" t="str">
        <f t="shared" si="19"/>
        <v>lieky</v>
      </c>
      <c r="K109" s="16">
        <f t="shared" si="19"/>
        <v>428.97</v>
      </c>
      <c r="L109" s="7">
        <v>44953</v>
      </c>
      <c r="M109" s="39" t="str">
        <f t="shared" si="20"/>
        <v>ATONA s.r.o.</v>
      </c>
      <c r="N109" s="39" t="str">
        <f t="shared" si="20"/>
        <v>Okružná 30, 048 01 Rožňava</v>
      </c>
      <c r="O109" s="8">
        <f t="shared" si="20"/>
        <v>47925914</v>
      </c>
      <c r="P109" s="9" t="s">
        <v>27</v>
      </c>
      <c r="Q109" s="9" t="s">
        <v>28</v>
      </c>
      <c r="R109" s="74"/>
      <c r="S109" s="74"/>
      <c r="T109" s="58"/>
      <c r="U109" s="58"/>
      <c r="V109" s="58"/>
      <c r="W109" s="47"/>
    </row>
    <row r="110" spans="1:22" ht="36" customHeight="1">
      <c r="A110" s="51">
        <v>2023011107</v>
      </c>
      <c r="B110" s="38" t="s">
        <v>45</v>
      </c>
      <c r="C110" s="16">
        <v>2437.56</v>
      </c>
      <c r="D110" s="51" t="s">
        <v>127</v>
      </c>
      <c r="E110" s="7">
        <v>44956</v>
      </c>
      <c r="F110" s="41" t="s">
        <v>5</v>
      </c>
      <c r="G110" s="41" t="s">
        <v>6</v>
      </c>
      <c r="H110" s="13">
        <v>47925914</v>
      </c>
      <c r="I110" s="21" t="s">
        <v>231</v>
      </c>
      <c r="J110" s="38" t="str">
        <f t="shared" si="19"/>
        <v>lieky</v>
      </c>
      <c r="K110" s="16">
        <f t="shared" si="19"/>
        <v>2437.56</v>
      </c>
      <c r="L110" s="7">
        <v>44953</v>
      </c>
      <c r="M110" s="39" t="str">
        <f t="shared" si="20"/>
        <v>ATONA s.r.o.</v>
      </c>
      <c r="N110" s="39" t="str">
        <f t="shared" si="20"/>
        <v>Okružná 30, 048 01 Rožňava</v>
      </c>
      <c r="O110" s="8">
        <f t="shared" si="20"/>
        <v>47925914</v>
      </c>
      <c r="P110" s="9" t="s">
        <v>27</v>
      </c>
      <c r="Q110" s="9" t="s">
        <v>28</v>
      </c>
      <c r="R110" s="70"/>
      <c r="T110" s="18"/>
      <c r="U110" s="18"/>
      <c r="V110" s="18"/>
    </row>
    <row r="111" spans="1:22" ht="36" customHeight="1">
      <c r="A111" s="51">
        <v>2023011108</v>
      </c>
      <c r="B111" s="38" t="s">
        <v>0</v>
      </c>
      <c r="C111" s="16">
        <v>92.16</v>
      </c>
      <c r="D111" s="10">
        <v>162700</v>
      </c>
      <c r="E111" s="55">
        <v>44957</v>
      </c>
      <c r="F111" s="41" t="s">
        <v>68</v>
      </c>
      <c r="G111" s="41" t="s">
        <v>69</v>
      </c>
      <c r="H111" s="13">
        <v>17335949</v>
      </c>
      <c r="I111" s="9"/>
      <c r="J111" s="38"/>
      <c r="K111" s="16"/>
      <c r="L111" s="68"/>
      <c r="M111" s="39"/>
      <c r="N111" s="39"/>
      <c r="O111" s="8"/>
      <c r="P111" s="9"/>
      <c r="Q111" s="9"/>
      <c r="T111" s="18"/>
      <c r="U111" s="18"/>
      <c r="V111" s="18"/>
    </row>
    <row r="112" spans="1:21" ht="36" customHeight="1">
      <c r="A112" s="51">
        <v>2023011109</v>
      </c>
      <c r="B112" s="38" t="s">
        <v>30</v>
      </c>
      <c r="C112" s="16">
        <v>721.04</v>
      </c>
      <c r="D112" s="19"/>
      <c r="E112" s="7">
        <v>44951</v>
      </c>
      <c r="F112" s="15" t="s">
        <v>31</v>
      </c>
      <c r="G112" s="12" t="s">
        <v>70</v>
      </c>
      <c r="H112" s="13">
        <v>40731715</v>
      </c>
      <c r="I112" s="9" t="s">
        <v>239</v>
      </c>
      <c r="J112" s="38" t="str">
        <f>B112</f>
        <v>potraviny</v>
      </c>
      <c r="K112" s="16">
        <f>C112</f>
        <v>721.04</v>
      </c>
      <c r="L112" s="68">
        <v>44951</v>
      </c>
      <c r="M112" s="39" t="str">
        <f aca="true" t="shared" si="21" ref="M112:O113">F112</f>
        <v>Norbert Balázs - NM-ZEL</v>
      </c>
      <c r="N112" s="39" t="str">
        <f t="shared" si="21"/>
        <v>980 50 Včelince 66</v>
      </c>
      <c r="O112" s="8">
        <f t="shared" si="21"/>
        <v>40731715</v>
      </c>
      <c r="P112" s="9" t="s">
        <v>4</v>
      </c>
      <c r="Q112" s="9" t="s">
        <v>29</v>
      </c>
      <c r="U112" s="18"/>
    </row>
    <row r="113" spans="1:21" ht="36" customHeight="1">
      <c r="A113" s="51">
        <v>2023011110</v>
      </c>
      <c r="B113" s="38" t="s">
        <v>30</v>
      </c>
      <c r="C113" s="16">
        <v>1085.1</v>
      </c>
      <c r="D113" s="6" t="s">
        <v>131</v>
      </c>
      <c r="E113" s="7">
        <v>44957</v>
      </c>
      <c r="F113" s="38" t="s">
        <v>142</v>
      </c>
      <c r="G113" s="39" t="s">
        <v>143</v>
      </c>
      <c r="H113" s="8">
        <v>36576638</v>
      </c>
      <c r="I113" s="9" t="s">
        <v>240</v>
      </c>
      <c r="J113" s="38" t="str">
        <f>B113</f>
        <v>potraviny</v>
      </c>
      <c r="K113" s="16">
        <f>C113</f>
        <v>1085.1</v>
      </c>
      <c r="L113" s="68">
        <v>44945</v>
      </c>
      <c r="M113" s="39" t="str">
        <f t="shared" si="21"/>
        <v>BFZ TRIO s.r.o.</v>
      </c>
      <c r="N113" s="39" t="str">
        <f t="shared" si="21"/>
        <v>Jovická 1, 048 01 Rožňava</v>
      </c>
      <c r="O113" s="8">
        <f t="shared" si="21"/>
        <v>36576638</v>
      </c>
      <c r="P113" s="9" t="s">
        <v>4</v>
      </c>
      <c r="Q113" s="9" t="s">
        <v>29</v>
      </c>
      <c r="U113" s="18"/>
    </row>
    <row r="114" spans="1:21" ht="36" customHeight="1">
      <c r="A114" s="51">
        <v>2023011111</v>
      </c>
      <c r="B114" s="39" t="s">
        <v>49</v>
      </c>
      <c r="C114" s="16">
        <v>201.11</v>
      </c>
      <c r="D114" s="10">
        <v>5611864285</v>
      </c>
      <c r="E114" s="7">
        <v>44956</v>
      </c>
      <c r="F114" s="41" t="s">
        <v>54</v>
      </c>
      <c r="G114" s="41" t="s">
        <v>55</v>
      </c>
      <c r="H114" s="13">
        <v>31322832</v>
      </c>
      <c r="I114" s="9"/>
      <c r="J114" s="38"/>
      <c r="K114" s="16"/>
      <c r="L114" s="68"/>
      <c r="M114" s="39"/>
      <c r="N114" s="39"/>
      <c r="O114" s="8"/>
      <c r="P114" s="9"/>
      <c r="Q114" s="9"/>
      <c r="S114" s="76"/>
      <c r="T114" s="52"/>
      <c r="U114" s="18"/>
    </row>
    <row r="115" spans="1:21" ht="36" customHeight="1">
      <c r="A115" s="51">
        <v>2023011112</v>
      </c>
      <c r="B115" s="38" t="s">
        <v>241</v>
      </c>
      <c r="C115" s="16">
        <v>37.66</v>
      </c>
      <c r="D115" s="10" t="s">
        <v>116</v>
      </c>
      <c r="E115" s="7">
        <v>44957</v>
      </c>
      <c r="F115" s="41" t="s">
        <v>33</v>
      </c>
      <c r="G115" s="41" t="s">
        <v>34</v>
      </c>
      <c r="H115" s="13">
        <v>35763469</v>
      </c>
      <c r="I115" s="9"/>
      <c r="J115" s="38"/>
      <c r="K115" s="16"/>
      <c r="L115" s="68"/>
      <c r="M115" s="39"/>
      <c r="N115" s="39"/>
      <c r="O115" s="8"/>
      <c r="P115" s="9"/>
      <c r="Q115" s="9"/>
      <c r="U115" s="18"/>
    </row>
    <row r="116" spans="1:20" ht="36" customHeight="1">
      <c r="A116" s="51">
        <v>2023011113</v>
      </c>
      <c r="B116" s="38" t="s">
        <v>242</v>
      </c>
      <c r="C116" s="16">
        <v>19.66</v>
      </c>
      <c r="D116" s="10" t="s">
        <v>116</v>
      </c>
      <c r="E116" s="7">
        <v>44957</v>
      </c>
      <c r="F116" s="41" t="s">
        <v>33</v>
      </c>
      <c r="G116" s="41" t="s">
        <v>34</v>
      </c>
      <c r="H116" s="13">
        <v>35763469</v>
      </c>
      <c r="I116" s="9"/>
      <c r="J116" s="38"/>
      <c r="K116" s="16"/>
      <c r="L116" s="68"/>
      <c r="M116" s="39"/>
      <c r="N116" s="39"/>
      <c r="O116" s="8"/>
      <c r="P116" s="9"/>
      <c r="Q116" s="9"/>
      <c r="S116" s="76"/>
      <c r="T116" s="52"/>
    </row>
    <row r="117" spans="1:17" ht="36" customHeight="1">
      <c r="A117" s="51">
        <v>2023011114</v>
      </c>
      <c r="B117" s="38" t="s">
        <v>32</v>
      </c>
      <c r="C117" s="16">
        <v>262.9</v>
      </c>
      <c r="D117" s="10" t="s">
        <v>243</v>
      </c>
      <c r="E117" s="7">
        <v>44957</v>
      </c>
      <c r="F117" s="41" t="s">
        <v>33</v>
      </c>
      <c r="G117" s="41" t="s">
        <v>34</v>
      </c>
      <c r="H117" s="13">
        <v>35763469</v>
      </c>
      <c r="I117" s="9"/>
      <c r="J117" s="38"/>
      <c r="K117" s="16"/>
      <c r="L117" s="68"/>
      <c r="M117" s="39"/>
      <c r="N117" s="39"/>
      <c r="O117" s="8"/>
      <c r="P117" s="9"/>
      <c r="Q117" s="9"/>
    </row>
    <row r="118" spans="1:17" ht="36" customHeight="1">
      <c r="A118" s="51">
        <v>2023011115</v>
      </c>
      <c r="B118" s="38" t="s">
        <v>133</v>
      </c>
      <c r="C118" s="16">
        <v>11105.26</v>
      </c>
      <c r="D118" s="10" t="s">
        <v>134</v>
      </c>
      <c r="E118" s="7">
        <v>44957</v>
      </c>
      <c r="F118" s="12" t="s">
        <v>39</v>
      </c>
      <c r="G118" s="12" t="s">
        <v>40</v>
      </c>
      <c r="H118" s="13">
        <v>686395</v>
      </c>
      <c r="I118" s="9"/>
      <c r="J118" s="38"/>
      <c r="K118" s="16"/>
      <c r="L118" s="68"/>
      <c r="M118" s="39"/>
      <c r="N118" s="39"/>
      <c r="O118" s="8"/>
      <c r="P118" s="9"/>
      <c r="Q118" s="9"/>
    </row>
    <row r="119" spans="1:17" ht="36" customHeight="1">
      <c r="A119" s="51">
        <v>2023011116</v>
      </c>
      <c r="B119" s="38" t="s">
        <v>35</v>
      </c>
      <c r="C119" s="16">
        <v>14.16</v>
      </c>
      <c r="D119" s="6" t="s">
        <v>36</v>
      </c>
      <c r="E119" s="7">
        <v>44957</v>
      </c>
      <c r="F119" s="14" t="s">
        <v>37</v>
      </c>
      <c r="G119" s="5" t="s">
        <v>38</v>
      </c>
      <c r="H119" s="8">
        <v>36597341</v>
      </c>
      <c r="I119" s="9"/>
      <c r="J119" s="38"/>
      <c r="K119" s="16"/>
      <c r="L119" s="68"/>
      <c r="M119" s="39"/>
      <c r="N119" s="39"/>
      <c r="O119" s="8"/>
      <c r="P119" s="9"/>
      <c r="Q119" s="9"/>
    </row>
    <row r="120" spans="1:17" ht="36" customHeight="1">
      <c r="A120" s="51">
        <v>2023011117</v>
      </c>
      <c r="B120" s="38" t="s">
        <v>50</v>
      </c>
      <c r="C120" s="16">
        <v>43845.01</v>
      </c>
      <c r="D120" s="56" t="s">
        <v>130</v>
      </c>
      <c r="E120" s="55">
        <v>44957</v>
      </c>
      <c r="F120" s="12" t="s">
        <v>39</v>
      </c>
      <c r="G120" s="12" t="s">
        <v>40</v>
      </c>
      <c r="H120" s="13">
        <v>686395</v>
      </c>
      <c r="I120" s="9"/>
      <c r="J120" s="38"/>
      <c r="K120" s="16"/>
      <c r="L120" s="68"/>
      <c r="M120" s="39"/>
      <c r="N120" s="39"/>
      <c r="O120" s="8"/>
      <c r="P120" s="9"/>
      <c r="Q120" s="9"/>
    </row>
    <row r="121" spans="1:17" ht="36" customHeight="1">
      <c r="A121" s="51">
        <v>2023011118</v>
      </c>
      <c r="B121" s="38" t="s">
        <v>123</v>
      </c>
      <c r="C121" s="16">
        <v>96</v>
      </c>
      <c r="D121" s="53" t="s">
        <v>126</v>
      </c>
      <c r="E121" s="7">
        <v>44957</v>
      </c>
      <c r="F121" s="39" t="s">
        <v>124</v>
      </c>
      <c r="G121" s="39" t="s">
        <v>125</v>
      </c>
      <c r="H121" s="8">
        <v>46754768</v>
      </c>
      <c r="I121" s="9"/>
      <c r="J121" s="38"/>
      <c r="K121" s="16"/>
      <c r="L121" s="68"/>
      <c r="M121" s="39"/>
      <c r="N121" s="39"/>
      <c r="O121" s="8"/>
      <c r="P121" s="9"/>
      <c r="Q121" s="9"/>
    </row>
    <row r="122" spans="1:18" ht="36" customHeight="1">
      <c r="A122" s="51">
        <v>2023011119</v>
      </c>
      <c r="B122" s="38" t="s">
        <v>72</v>
      </c>
      <c r="C122" s="16">
        <v>200</v>
      </c>
      <c r="D122" s="6" t="s">
        <v>96</v>
      </c>
      <c r="E122" s="7">
        <v>44957</v>
      </c>
      <c r="F122" s="5" t="s">
        <v>73</v>
      </c>
      <c r="G122" s="5" t="s">
        <v>74</v>
      </c>
      <c r="H122" s="8">
        <v>45354081</v>
      </c>
      <c r="I122" s="9"/>
      <c r="J122" s="38"/>
      <c r="K122" s="16"/>
      <c r="L122" s="68"/>
      <c r="M122" s="39"/>
      <c r="N122" s="39"/>
      <c r="O122" s="8"/>
      <c r="P122" s="9"/>
      <c r="Q122" s="9"/>
      <c r="R122" s="1"/>
    </row>
    <row r="123" spans="2:15" ht="11.25">
      <c r="B123" s="35"/>
      <c r="C123" s="25"/>
      <c r="D123" s="26"/>
      <c r="E123" s="61"/>
      <c r="F123" s="42"/>
      <c r="G123" s="43"/>
      <c r="H123" s="27"/>
      <c r="I123" s="65"/>
      <c r="J123" s="35"/>
      <c r="K123" s="25"/>
      <c r="L123" s="69"/>
      <c r="M123" s="42"/>
      <c r="N123" s="43"/>
      <c r="O123" s="27"/>
    </row>
    <row r="124" spans="2:15" ht="11.25">
      <c r="B124" s="35"/>
      <c r="C124" s="25"/>
      <c r="D124" s="26"/>
      <c r="E124" s="61"/>
      <c r="F124" s="43"/>
      <c r="G124" s="43"/>
      <c r="H124" s="27"/>
      <c r="I124" s="65"/>
      <c r="J124" s="35"/>
      <c r="K124" s="25"/>
      <c r="L124" s="69"/>
      <c r="M124" s="43"/>
      <c r="N124" s="43"/>
      <c r="O124" s="27"/>
    </row>
    <row r="125" spans="2:15" ht="11.25">
      <c r="B125" s="35"/>
      <c r="C125" s="25"/>
      <c r="D125" s="26"/>
      <c r="E125" s="61"/>
      <c r="F125" s="43"/>
      <c r="G125" s="43"/>
      <c r="H125" s="27"/>
      <c r="I125" s="65"/>
      <c r="J125" s="35"/>
      <c r="K125" s="25"/>
      <c r="L125" s="69"/>
      <c r="M125" s="43"/>
      <c r="N125" s="43"/>
      <c r="O125" s="27"/>
    </row>
    <row r="126" spans="2:15" ht="11.25">
      <c r="B126" s="35"/>
      <c r="C126" s="25"/>
      <c r="D126" s="26"/>
      <c r="E126" s="61"/>
      <c r="F126" s="44"/>
      <c r="G126" s="25"/>
      <c r="H126" s="27"/>
      <c r="I126" s="65"/>
      <c r="J126" s="35"/>
      <c r="K126" s="25"/>
      <c r="L126" s="69"/>
      <c r="M126" s="44"/>
      <c r="N126" s="25"/>
      <c r="O126" s="27"/>
    </row>
    <row r="127" spans="2:15" ht="11.25">
      <c r="B127" s="35"/>
      <c r="C127" s="25"/>
      <c r="D127" s="26"/>
      <c r="E127" s="61"/>
      <c r="F127" s="43"/>
      <c r="G127" s="43"/>
      <c r="H127" s="27"/>
      <c r="I127" s="65"/>
      <c r="J127" s="35"/>
      <c r="K127" s="25"/>
      <c r="L127" s="69"/>
      <c r="M127" s="43"/>
      <c r="N127" s="43"/>
      <c r="O127" s="27"/>
    </row>
    <row r="128" spans="2:15" ht="11.25">
      <c r="B128" s="35"/>
      <c r="C128" s="25"/>
      <c r="D128" s="26"/>
      <c r="E128" s="61"/>
      <c r="F128" s="43"/>
      <c r="G128" s="43"/>
      <c r="H128" s="27"/>
      <c r="I128" s="65"/>
      <c r="J128" s="35"/>
      <c r="K128" s="25"/>
      <c r="L128" s="69"/>
      <c r="M128" s="43"/>
      <c r="N128" s="43"/>
      <c r="O128" s="27"/>
    </row>
    <row r="129" spans="2:15" ht="11.25">
      <c r="B129" s="36"/>
      <c r="C129" s="25"/>
      <c r="D129" s="26"/>
      <c r="E129" s="61"/>
      <c r="F129" s="43"/>
      <c r="G129" s="43"/>
      <c r="H129" s="27"/>
      <c r="I129" s="65"/>
      <c r="J129" s="35"/>
      <c r="K129" s="25"/>
      <c r="L129" s="69"/>
      <c r="M129" s="43"/>
      <c r="N129" s="43"/>
      <c r="O129" s="27"/>
    </row>
    <row r="130" spans="2:15" ht="11.25">
      <c r="B130" s="35"/>
      <c r="C130" s="25"/>
      <c r="D130" s="26"/>
      <c r="E130" s="61"/>
      <c r="F130" s="43"/>
      <c r="G130" s="43"/>
      <c r="H130" s="27"/>
      <c r="I130" s="65"/>
      <c r="J130" s="35"/>
      <c r="K130" s="25"/>
      <c r="L130" s="69"/>
      <c r="M130" s="43"/>
      <c r="N130" s="43"/>
      <c r="O130" s="27"/>
    </row>
    <row r="131" spans="2:15" ht="11.25">
      <c r="B131" s="35"/>
      <c r="C131" s="25"/>
      <c r="D131" s="26"/>
      <c r="E131" s="61"/>
      <c r="F131" s="35"/>
      <c r="G131" s="36"/>
      <c r="H131" s="29"/>
      <c r="I131" s="65"/>
      <c r="J131" s="35"/>
      <c r="K131" s="25"/>
      <c r="L131" s="69"/>
      <c r="M131" s="35"/>
      <c r="N131" s="36"/>
      <c r="O131" s="29"/>
    </row>
    <row r="132" spans="2:15" ht="11.25">
      <c r="B132" s="35"/>
      <c r="C132" s="25"/>
      <c r="D132" s="26"/>
      <c r="E132" s="61"/>
      <c r="F132" s="43"/>
      <c r="G132" s="43"/>
      <c r="H132" s="27"/>
      <c r="I132" s="65"/>
      <c r="J132" s="35"/>
      <c r="K132" s="25"/>
      <c r="L132" s="69"/>
      <c r="M132" s="42"/>
      <c r="N132" s="43"/>
      <c r="O132" s="27"/>
    </row>
    <row r="133" spans="2:15" ht="11.25">
      <c r="B133" s="35"/>
      <c r="C133" s="25"/>
      <c r="D133" s="26"/>
      <c r="E133" s="61"/>
      <c r="F133" s="43"/>
      <c r="G133" s="43"/>
      <c r="H133" s="27"/>
      <c r="I133" s="65"/>
      <c r="J133" s="35"/>
      <c r="K133" s="25"/>
      <c r="L133" s="69"/>
      <c r="M133" s="43"/>
      <c r="N133" s="43"/>
      <c r="O133" s="27"/>
    </row>
    <row r="134" spans="2:15" ht="11.25">
      <c r="B134" s="35"/>
      <c r="C134" s="25"/>
      <c r="D134" s="26"/>
      <c r="E134" s="61"/>
      <c r="F134" s="43"/>
      <c r="G134" s="43"/>
      <c r="H134" s="27"/>
      <c r="I134" s="65"/>
      <c r="J134" s="35"/>
      <c r="K134" s="25"/>
      <c r="L134" s="69"/>
      <c r="M134" s="43"/>
      <c r="N134" s="43"/>
      <c r="O134" s="27"/>
    </row>
    <row r="135" spans="2:15" ht="11.25">
      <c r="B135" s="35"/>
      <c r="C135" s="25"/>
      <c r="D135" s="26"/>
      <c r="E135" s="61"/>
      <c r="F135" s="43"/>
      <c r="G135" s="43"/>
      <c r="H135" s="27"/>
      <c r="I135" s="65"/>
      <c r="J135" s="35"/>
      <c r="K135" s="25"/>
      <c r="L135" s="69"/>
      <c r="M135" s="43"/>
      <c r="N135" s="43"/>
      <c r="O135" s="27"/>
    </row>
    <row r="136" spans="2:15" ht="11.25">
      <c r="B136" s="35"/>
      <c r="C136" s="25"/>
      <c r="D136" s="26"/>
      <c r="E136" s="61"/>
      <c r="F136" s="43"/>
      <c r="G136" s="43"/>
      <c r="H136" s="27"/>
      <c r="I136" s="65"/>
      <c r="J136" s="35"/>
      <c r="K136" s="25"/>
      <c r="L136" s="69"/>
      <c r="M136" s="43"/>
      <c r="N136" s="43"/>
      <c r="O136" s="27"/>
    </row>
    <row r="137" spans="2:15" ht="11.25">
      <c r="B137" s="35"/>
      <c r="C137" s="25"/>
      <c r="D137" s="26"/>
      <c r="E137" s="61"/>
      <c r="F137" s="43"/>
      <c r="G137" s="43"/>
      <c r="H137" s="27"/>
      <c r="I137" s="65"/>
      <c r="J137" s="35"/>
      <c r="K137" s="25"/>
      <c r="L137" s="69"/>
      <c r="M137" s="43"/>
      <c r="N137" s="43"/>
      <c r="O137" s="27"/>
    </row>
    <row r="138" spans="2:15" ht="11.25">
      <c r="B138" s="35"/>
      <c r="C138" s="25"/>
      <c r="D138" s="26"/>
      <c r="E138" s="61"/>
      <c r="F138" s="43"/>
      <c r="G138" s="43"/>
      <c r="H138" s="27"/>
      <c r="I138" s="65"/>
      <c r="J138" s="35"/>
      <c r="K138" s="25"/>
      <c r="L138" s="69"/>
      <c r="M138" s="43"/>
      <c r="N138" s="43"/>
      <c r="O138" s="27"/>
    </row>
    <row r="139" spans="2:15" ht="11.25">
      <c r="B139" s="36"/>
      <c r="C139" s="25"/>
      <c r="D139" s="26"/>
      <c r="E139" s="61"/>
      <c r="F139" s="42"/>
      <c r="G139" s="43"/>
      <c r="H139" s="27"/>
      <c r="I139" s="65"/>
      <c r="J139" s="36"/>
      <c r="K139" s="25"/>
      <c r="L139" s="69"/>
      <c r="M139" s="42"/>
      <c r="N139" s="43"/>
      <c r="O139" s="27"/>
    </row>
    <row r="140" spans="2:15" ht="11.25">
      <c r="B140" s="35"/>
      <c r="C140" s="25"/>
      <c r="D140" s="26"/>
      <c r="E140" s="61"/>
      <c r="F140" s="42"/>
      <c r="G140" s="43"/>
      <c r="H140" s="27"/>
      <c r="I140" s="65"/>
      <c r="J140" s="35"/>
      <c r="K140" s="25"/>
      <c r="L140" s="69"/>
      <c r="M140" s="42"/>
      <c r="N140" s="43"/>
      <c r="O140" s="27"/>
    </row>
    <row r="141" spans="2:15" ht="11.25">
      <c r="B141" s="35"/>
      <c r="C141" s="25"/>
      <c r="D141" s="26"/>
      <c r="E141" s="61"/>
      <c r="F141" s="35"/>
      <c r="G141" s="36"/>
      <c r="H141" s="29"/>
      <c r="I141" s="65"/>
      <c r="J141" s="35"/>
      <c r="K141" s="25"/>
      <c r="L141" s="69"/>
      <c r="M141" s="43"/>
      <c r="N141" s="43"/>
      <c r="O141" s="27"/>
    </row>
    <row r="142" spans="2:15" ht="11.25">
      <c r="B142" s="35"/>
      <c r="C142" s="25"/>
      <c r="D142" s="26"/>
      <c r="E142" s="61"/>
      <c r="F142" s="43"/>
      <c r="G142" s="43"/>
      <c r="H142" s="27"/>
      <c r="I142" s="65"/>
      <c r="J142" s="35"/>
      <c r="K142" s="25"/>
      <c r="L142" s="69"/>
      <c r="M142" s="43"/>
      <c r="N142" s="43"/>
      <c r="O142" s="27"/>
    </row>
    <row r="143" spans="2:15" ht="11.25">
      <c r="B143" s="35"/>
      <c r="C143" s="25"/>
      <c r="D143" s="26"/>
      <c r="E143" s="61"/>
      <c r="F143" s="43"/>
      <c r="G143" s="43"/>
      <c r="H143" s="27"/>
      <c r="I143" s="65"/>
      <c r="J143" s="35"/>
      <c r="K143" s="25"/>
      <c r="L143" s="69"/>
      <c r="M143" s="43"/>
      <c r="N143" s="43"/>
      <c r="O143" s="27"/>
    </row>
    <row r="144" spans="2:15" ht="11.25">
      <c r="B144" s="35"/>
      <c r="C144" s="25"/>
      <c r="D144" s="26"/>
      <c r="E144" s="61"/>
      <c r="F144" s="43"/>
      <c r="G144" s="43"/>
      <c r="H144" s="27"/>
      <c r="I144" s="65"/>
      <c r="J144" s="35"/>
      <c r="K144" s="25"/>
      <c r="L144" s="69"/>
      <c r="M144" s="43"/>
      <c r="N144" s="43"/>
      <c r="O144" s="27"/>
    </row>
    <row r="145" spans="2:15" ht="11.25">
      <c r="B145" s="35"/>
      <c r="C145" s="25"/>
      <c r="D145" s="26"/>
      <c r="E145" s="61"/>
      <c r="F145" s="43"/>
      <c r="G145" s="43"/>
      <c r="H145" s="27"/>
      <c r="I145" s="65"/>
      <c r="J145" s="35"/>
      <c r="K145" s="25"/>
      <c r="L145" s="69"/>
      <c r="M145" s="43"/>
      <c r="N145" s="43"/>
      <c r="O145" s="27"/>
    </row>
    <row r="146" spans="2:15" ht="11.25">
      <c r="B146" s="35"/>
      <c r="C146" s="25"/>
      <c r="D146" s="26"/>
      <c r="E146" s="61"/>
      <c r="F146" s="35"/>
      <c r="G146" s="36"/>
      <c r="H146" s="29"/>
      <c r="I146" s="65"/>
      <c r="J146" s="35"/>
      <c r="K146" s="25"/>
      <c r="L146" s="63"/>
      <c r="M146" s="35"/>
      <c r="N146" s="36"/>
      <c r="O146" s="29"/>
    </row>
    <row r="147" spans="2:15" ht="11.25">
      <c r="B147" s="35"/>
      <c r="C147" s="25"/>
      <c r="D147" s="26"/>
      <c r="E147" s="61"/>
      <c r="F147" s="35"/>
      <c r="G147" s="36"/>
      <c r="H147" s="29"/>
      <c r="I147" s="65"/>
      <c r="J147" s="35"/>
      <c r="K147" s="25"/>
      <c r="L147" s="63"/>
      <c r="M147" s="35"/>
      <c r="N147" s="36"/>
      <c r="O147" s="29"/>
    </row>
    <row r="148" spans="2:15" ht="11.25">
      <c r="B148" s="35"/>
      <c r="C148" s="25"/>
      <c r="D148" s="26"/>
      <c r="E148" s="61"/>
      <c r="F148" s="35"/>
      <c r="G148" s="36"/>
      <c r="H148" s="29"/>
      <c r="I148" s="65"/>
      <c r="J148" s="35"/>
      <c r="K148" s="25"/>
      <c r="L148" s="63"/>
      <c r="M148" s="35"/>
      <c r="N148" s="36"/>
      <c r="O148" s="29"/>
    </row>
    <row r="149" spans="2:15" ht="11.25">
      <c r="B149" s="35"/>
      <c r="C149" s="25"/>
      <c r="D149" s="26"/>
      <c r="E149" s="61"/>
      <c r="F149" s="43"/>
      <c r="G149" s="43"/>
      <c r="H149" s="27"/>
      <c r="I149" s="65"/>
      <c r="J149" s="35"/>
      <c r="K149" s="25"/>
      <c r="L149" s="63"/>
      <c r="M149" s="35"/>
      <c r="N149" s="36"/>
      <c r="O149" s="26"/>
    </row>
    <row r="150" spans="2:15" ht="11.25">
      <c r="B150" s="35"/>
      <c r="C150" s="25"/>
      <c r="D150" s="26"/>
      <c r="E150" s="61"/>
      <c r="F150" s="35"/>
      <c r="G150" s="36"/>
      <c r="H150" s="29"/>
      <c r="I150" s="65"/>
      <c r="J150" s="35"/>
      <c r="K150" s="25"/>
      <c r="L150" s="63"/>
      <c r="M150" s="35"/>
      <c r="N150" s="36"/>
      <c r="O150" s="29"/>
    </row>
    <row r="151" spans="2:15" ht="11.25">
      <c r="B151" s="35"/>
      <c r="C151" s="25"/>
      <c r="D151" s="26"/>
      <c r="E151" s="61"/>
      <c r="F151" s="43"/>
      <c r="G151" s="43"/>
      <c r="H151" s="27"/>
      <c r="I151" s="65"/>
      <c r="J151" s="35"/>
      <c r="K151" s="25"/>
      <c r="L151" s="63"/>
      <c r="M151" s="43"/>
      <c r="N151" s="43"/>
      <c r="O151" s="27"/>
    </row>
    <row r="152" spans="2:15" ht="11.25">
      <c r="B152" s="35"/>
      <c r="C152" s="25"/>
      <c r="D152" s="26"/>
      <c r="E152" s="61"/>
      <c r="F152" s="43"/>
      <c r="G152" s="43"/>
      <c r="H152" s="27"/>
      <c r="I152" s="65"/>
      <c r="J152" s="35"/>
      <c r="K152" s="25"/>
      <c r="L152" s="63"/>
      <c r="M152" s="43"/>
      <c r="N152" s="43"/>
      <c r="O152" s="27"/>
    </row>
    <row r="153" spans="2:15" ht="11.25">
      <c r="B153" s="35"/>
      <c r="C153" s="25"/>
      <c r="D153" s="26"/>
      <c r="E153" s="61"/>
      <c r="F153" s="43"/>
      <c r="G153" s="43"/>
      <c r="H153" s="27"/>
      <c r="I153" s="65"/>
      <c r="J153" s="35"/>
      <c r="K153" s="25"/>
      <c r="L153" s="63"/>
      <c r="M153" s="43"/>
      <c r="N153" s="43"/>
      <c r="O153" s="27"/>
    </row>
    <row r="154" spans="2:15" ht="11.25">
      <c r="B154" s="35"/>
      <c r="C154" s="25"/>
      <c r="D154" s="26"/>
      <c r="E154" s="61"/>
      <c r="F154" s="43"/>
      <c r="G154" s="43"/>
      <c r="H154" s="27"/>
      <c r="I154" s="65"/>
      <c r="J154" s="35"/>
      <c r="K154" s="25"/>
      <c r="L154" s="63"/>
      <c r="M154" s="43"/>
      <c r="N154" s="43"/>
      <c r="O154" s="27"/>
    </row>
    <row r="155" spans="2:15" ht="11.25">
      <c r="B155" s="35"/>
      <c r="C155" s="25"/>
      <c r="D155" s="26"/>
      <c r="E155" s="61"/>
      <c r="F155" s="43"/>
      <c r="G155" s="43"/>
      <c r="H155" s="27"/>
      <c r="I155" s="65"/>
      <c r="J155" s="35"/>
      <c r="K155" s="25"/>
      <c r="L155" s="63"/>
      <c r="M155" s="43"/>
      <c r="N155" s="43"/>
      <c r="O155" s="27"/>
    </row>
    <row r="156" spans="2:15" ht="11.25">
      <c r="B156" s="35"/>
      <c r="C156" s="25"/>
      <c r="D156" s="26"/>
      <c r="E156" s="61"/>
      <c r="F156" s="43"/>
      <c r="G156" s="43"/>
      <c r="H156" s="27"/>
      <c r="I156" s="65"/>
      <c r="J156" s="35"/>
      <c r="K156" s="25"/>
      <c r="L156" s="63"/>
      <c r="M156" s="43"/>
      <c r="N156" s="43"/>
      <c r="O156" s="27"/>
    </row>
    <row r="157" spans="2:15" ht="11.25">
      <c r="B157" s="35"/>
      <c r="C157" s="25"/>
      <c r="D157" s="26"/>
      <c r="E157" s="61"/>
      <c r="F157" s="42"/>
      <c r="G157" s="36"/>
      <c r="H157" s="26"/>
      <c r="I157" s="65"/>
      <c r="J157" s="35"/>
      <c r="K157" s="25"/>
      <c r="L157" s="63"/>
      <c r="M157" s="42"/>
      <c r="N157" s="36"/>
      <c r="O157" s="26"/>
    </row>
    <row r="158" spans="2:15" ht="11.25">
      <c r="B158" s="36"/>
      <c r="C158" s="25"/>
      <c r="D158" s="26"/>
      <c r="E158" s="61"/>
      <c r="F158" s="43"/>
      <c r="G158" s="43"/>
      <c r="H158" s="27"/>
      <c r="I158" s="65"/>
      <c r="J158" s="36"/>
      <c r="K158" s="25"/>
      <c r="L158" s="63"/>
      <c r="M158" s="43"/>
      <c r="N158" s="43"/>
      <c r="O158" s="27"/>
    </row>
    <row r="159" spans="2:15" ht="11.25">
      <c r="B159" s="35"/>
      <c r="C159" s="25"/>
      <c r="D159" s="26"/>
      <c r="E159" s="61"/>
      <c r="F159" s="43"/>
      <c r="G159" s="43"/>
      <c r="H159" s="27"/>
      <c r="I159" s="65"/>
      <c r="J159" s="35"/>
      <c r="K159" s="25"/>
      <c r="L159" s="63"/>
      <c r="M159" s="43"/>
      <c r="N159" s="43"/>
      <c r="O159" s="27"/>
    </row>
    <row r="160" spans="2:15" ht="11.25">
      <c r="B160" s="35"/>
      <c r="C160" s="25"/>
      <c r="D160" s="26"/>
      <c r="E160" s="61"/>
      <c r="F160" s="35"/>
      <c r="G160" s="43"/>
      <c r="H160" s="27"/>
      <c r="I160" s="65"/>
      <c r="J160" s="35"/>
      <c r="K160" s="25"/>
      <c r="L160" s="63"/>
      <c r="M160" s="35"/>
      <c r="N160" s="43"/>
      <c r="O160" s="27"/>
    </row>
    <row r="161" spans="2:15" ht="11.25">
      <c r="B161" s="35"/>
      <c r="C161" s="25"/>
      <c r="D161" s="26"/>
      <c r="E161" s="61"/>
      <c r="F161" s="35"/>
      <c r="G161" s="36"/>
      <c r="H161" s="28"/>
      <c r="I161" s="65"/>
      <c r="J161" s="35"/>
      <c r="K161" s="25"/>
      <c r="L161" s="63"/>
      <c r="M161" s="35"/>
      <c r="N161" s="36"/>
      <c r="O161" s="28"/>
    </row>
    <row r="162" spans="2:15" ht="11.25">
      <c r="B162" s="35"/>
      <c r="C162" s="25"/>
      <c r="D162" s="26"/>
      <c r="E162" s="61"/>
      <c r="F162" s="35"/>
      <c r="G162" s="36"/>
      <c r="H162" s="29"/>
      <c r="I162" s="65"/>
      <c r="J162" s="35"/>
      <c r="K162" s="25"/>
      <c r="L162" s="63"/>
      <c r="M162" s="35"/>
      <c r="N162" s="36"/>
      <c r="O162" s="29"/>
    </row>
    <row r="163" spans="2:15" ht="11.25">
      <c r="B163" s="35"/>
      <c r="C163" s="25"/>
      <c r="D163" s="26"/>
      <c r="E163" s="61"/>
      <c r="F163" s="43"/>
      <c r="G163" s="36"/>
      <c r="H163" s="29"/>
      <c r="I163" s="65"/>
      <c r="J163" s="35"/>
      <c r="K163" s="25"/>
      <c r="L163" s="63"/>
      <c r="M163" s="35"/>
      <c r="N163" s="36"/>
      <c r="O163" s="29"/>
    </row>
    <row r="164" spans="2:15" ht="11.25">
      <c r="B164" s="35"/>
      <c r="C164" s="25"/>
      <c r="D164" s="26"/>
      <c r="E164" s="61"/>
      <c r="F164" s="35"/>
      <c r="G164" s="36"/>
      <c r="H164" s="29"/>
      <c r="I164" s="65"/>
      <c r="J164" s="35"/>
      <c r="K164" s="25"/>
      <c r="L164" s="63"/>
      <c r="M164" s="35"/>
      <c r="N164" s="36"/>
      <c r="O164" s="29"/>
    </row>
    <row r="165" spans="2:15" ht="11.25">
      <c r="B165" s="35"/>
      <c r="C165" s="25"/>
      <c r="D165" s="26"/>
      <c r="E165" s="61"/>
      <c r="F165" s="36"/>
      <c r="G165" s="36"/>
      <c r="H165" s="29"/>
      <c r="I165" s="65"/>
      <c r="J165" s="35"/>
      <c r="K165" s="25"/>
      <c r="L165" s="63"/>
      <c r="M165" s="36"/>
      <c r="N165" s="36"/>
      <c r="O165" s="29"/>
    </row>
    <row r="166" spans="2:15" ht="11.25">
      <c r="B166" s="35"/>
      <c r="C166" s="25"/>
      <c r="D166" s="26"/>
      <c r="E166" s="61"/>
      <c r="F166" s="36"/>
      <c r="G166" s="36"/>
      <c r="H166" s="27"/>
      <c r="I166" s="65"/>
      <c r="J166" s="35"/>
      <c r="K166" s="25"/>
      <c r="L166" s="63"/>
      <c r="M166" s="36"/>
      <c r="N166" s="36"/>
      <c r="O166" s="27"/>
    </row>
    <row r="167" spans="2:15" ht="11.25">
      <c r="B167" s="35"/>
      <c r="C167" s="25"/>
      <c r="D167" s="26"/>
      <c r="E167" s="61"/>
      <c r="F167" s="35"/>
      <c r="G167" s="36"/>
      <c r="H167" s="29"/>
      <c r="I167" s="65"/>
      <c r="J167" s="35"/>
      <c r="K167" s="25"/>
      <c r="L167" s="63"/>
      <c r="M167" s="35"/>
      <c r="N167" s="36"/>
      <c r="O167" s="29"/>
    </row>
    <row r="168" spans="2:15" ht="11.25">
      <c r="B168" s="35"/>
      <c r="C168" s="25"/>
      <c r="D168" s="26"/>
      <c r="E168" s="61"/>
      <c r="F168" s="43"/>
      <c r="G168" s="43"/>
      <c r="H168" s="27"/>
      <c r="I168" s="65"/>
      <c r="J168" s="35"/>
      <c r="K168" s="25"/>
      <c r="L168" s="63"/>
      <c r="M168" s="43"/>
      <c r="N168" s="43"/>
      <c r="O168" s="27"/>
    </row>
    <row r="169" spans="2:15" ht="11.25">
      <c r="B169" s="35"/>
      <c r="C169" s="25"/>
      <c r="D169" s="30"/>
      <c r="E169" s="61"/>
      <c r="F169" s="43"/>
      <c r="G169" s="43"/>
      <c r="H169" s="27"/>
      <c r="I169" s="65"/>
      <c r="J169" s="35"/>
      <c r="K169" s="25"/>
      <c r="L169" s="63"/>
      <c r="M169" s="43"/>
      <c r="N169" s="43"/>
      <c r="O169" s="27"/>
    </row>
    <row r="170" spans="2:15" ht="11.25">
      <c r="B170" s="35"/>
      <c r="C170" s="25"/>
      <c r="D170" s="26"/>
      <c r="E170" s="61"/>
      <c r="F170" s="43"/>
      <c r="G170" s="43"/>
      <c r="H170" s="27"/>
      <c r="I170" s="65"/>
      <c r="J170" s="35"/>
      <c r="K170" s="25"/>
      <c r="L170" s="63"/>
      <c r="M170" s="43"/>
      <c r="N170" s="43"/>
      <c r="O170" s="27"/>
    </row>
    <row r="171" spans="2:15" ht="11.25">
      <c r="B171" s="35"/>
      <c r="C171" s="25"/>
      <c r="D171" s="26"/>
      <c r="E171" s="61"/>
      <c r="F171" s="43"/>
      <c r="G171" s="43"/>
      <c r="H171" s="27"/>
      <c r="I171" s="66"/>
      <c r="J171" s="35"/>
      <c r="K171" s="25"/>
      <c r="L171" s="63"/>
      <c r="M171" s="43"/>
      <c r="N171" s="43"/>
      <c r="O171" s="27"/>
    </row>
    <row r="172" spans="2:15" ht="11.25">
      <c r="B172" s="35"/>
      <c r="C172" s="25"/>
      <c r="D172" s="26"/>
      <c r="E172" s="61"/>
      <c r="F172" s="43"/>
      <c r="G172" s="43"/>
      <c r="H172" s="27"/>
      <c r="I172" s="65"/>
      <c r="J172" s="35"/>
      <c r="K172" s="25"/>
      <c r="L172" s="63"/>
      <c r="M172" s="43"/>
      <c r="N172" s="43"/>
      <c r="O172" s="27"/>
    </row>
    <row r="173" spans="2:15" ht="11.25">
      <c r="B173" s="35"/>
      <c r="C173" s="25"/>
      <c r="D173" s="26"/>
      <c r="E173" s="61"/>
      <c r="F173" s="43"/>
      <c r="G173" s="43"/>
      <c r="H173" s="27"/>
      <c r="I173" s="65"/>
      <c r="J173" s="35"/>
      <c r="K173" s="25"/>
      <c r="L173" s="63"/>
      <c r="M173" s="43"/>
      <c r="N173" s="43"/>
      <c r="O173" s="27"/>
    </row>
    <row r="174" spans="2:15" ht="11.25">
      <c r="B174" s="35"/>
      <c r="C174" s="25"/>
      <c r="D174" s="26"/>
      <c r="E174" s="61"/>
      <c r="F174" s="43"/>
      <c r="G174" s="43"/>
      <c r="H174" s="27"/>
      <c r="I174" s="65"/>
      <c r="J174" s="35"/>
      <c r="K174" s="25"/>
      <c r="L174" s="63"/>
      <c r="M174" s="43"/>
      <c r="N174" s="43"/>
      <c r="O174" s="27"/>
    </row>
    <row r="175" spans="2:15" ht="11.25">
      <c r="B175" s="35"/>
      <c r="C175" s="25"/>
      <c r="D175" s="26"/>
      <c r="E175" s="61"/>
      <c r="F175" s="43"/>
      <c r="G175" s="43"/>
      <c r="H175" s="27"/>
      <c r="I175" s="65"/>
      <c r="J175" s="35"/>
      <c r="K175" s="25"/>
      <c r="L175" s="63"/>
      <c r="M175" s="43"/>
      <c r="N175" s="43"/>
      <c r="O175" s="27"/>
    </row>
    <row r="176" spans="2:15" ht="11.25">
      <c r="B176" s="35"/>
      <c r="C176" s="25"/>
      <c r="D176" s="26"/>
      <c r="E176" s="61"/>
      <c r="F176" s="43"/>
      <c r="G176" s="43"/>
      <c r="H176" s="27"/>
      <c r="I176" s="65"/>
      <c r="J176" s="35"/>
      <c r="K176" s="25"/>
      <c r="L176" s="63"/>
      <c r="M176" s="43"/>
      <c r="N176" s="43"/>
      <c r="O176" s="27"/>
    </row>
    <row r="177" spans="2:15" ht="11.25">
      <c r="B177" s="35"/>
      <c r="C177" s="25"/>
      <c r="D177" s="26"/>
      <c r="E177" s="61"/>
      <c r="F177" s="43"/>
      <c r="G177" s="43"/>
      <c r="H177" s="27"/>
      <c r="I177" s="65"/>
      <c r="J177" s="35"/>
      <c r="K177" s="25"/>
      <c r="L177" s="63"/>
      <c r="M177" s="43"/>
      <c r="N177" s="43"/>
      <c r="O177" s="27"/>
    </row>
    <row r="178" spans="2:15" ht="11.25">
      <c r="B178" s="35"/>
      <c r="C178" s="25"/>
      <c r="D178" s="26"/>
      <c r="E178" s="61"/>
      <c r="F178" s="36"/>
      <c r="G178" s="36"/>
      <c r="H178" s="29"/>
      <c r="I178" s="65"/>
      <c r="J178" s="35"/>
      <c r="K178" s="25"/>
      <c r="L178" s="63"/>
      <c r="M178" s="36"/>
      <c r="N178" s="36"/>
      <c r="O178" s="29"/>
    </row>
    <row r="179" ht="11.25">
      <c r="I179" s="67"/>
    </row>
    <row r="180" ht="11.25">
      <c r="I180" s="67"/>
    </row>
    <row r="181" ht="11.25">
      <c r="I181" s="67"/>
    </row>
    <row r="182" ht="11.25">
      <c r="I182" s="67"/>
    </row>
    <row r="183" ht="11.25">
      <c r="I183" s="67"/>
    </row>
    <row r="184" ht="11.25">
      <c r="I184" s="67"/>
    </row>
    <row r="185" ht="11.25">
      <c r="I185" s="67"/>
    </row>
    <row r="186" ht="11.25">
      <c r="I186" s="67"/>
    </row>
    <row r="187" ht="11.25">
      <c r="I187" s="67"/>
    </row>
    <row r="188" ht="11.25">
      <c r="I188" s="67"/>
    </row>
    <row r="189" ht="11.25">
      <c r="I189" s="67"/>
    </row>
    <row r="190" ht="11.25">
      <c r="I190" s="67"/>
    </row>
    <row r="191" ht="11.25">
      <c r="I191" s="67"/>
    </row>
    <row r="192" ht="11.25">
      <c r="I192" s="67"/>
    </row>
    <row r="193" ht="11.25">
      <c r="I193" s="67"/>
    </row>
    <row r="194" ht="11.25">
      <c r="I194" s="67"/>
    </row>
    <row r="195" ht="11.25">
      <c r="I195" s="67"/>
    </row>
    <row r="196" ht="11.25">
      <c r="I196" s="67"/>
    </row>
    <row r="197" ht="11.25">
      <c r="I197" s="67"/>
    </row>
    <row r="198" ht="11.25">
      <c r="I198" s="67"/>
    </row>
    <row r="199" ht="11.25">
      <c r="I199" s="67"/>
    </row>
    <row r="200" ht="11.25">
      <c r="I200" s="67"/>
    </row>
    <row r="201" ht="11.25">
      <c r="I201" s="67"/>
    </row>
    <row r="202" ht="11.25">
      <c r="I202" s="67"/>
    </row>
    <row r="203" ht="11.25">
      <c r="I203" s="67"/>
    </row>
    <row r="204" ht="11.25">
      <c r="I204" s="67"/>
    </row>
    <row r="205" ht="11.25">
      <c r="I205" s="67"/>
    </row>
    <row r="206" ht="11.25">
      <c r="I206" s="67"/>
    </row>
    <row r="207" ht="11.25">
      <c r="I207" s="67"/>
    </row>
    <row r="208" ht="11.25">
      <c r="I208" s="67"/>
    </row>
    <row r="209" ht="11.25">
      <c r="I209" s="67"/>
    </row>
    <row r="210" ht="11.25">
      <c r="I210" s="67"/>
    </row>
    <row r="211" ht="11.25">
      <c r="I211" s="67"/>
    </row>
    <row r="212" ht="11.25">
      <c r="I212" s="67"/>
    </row>
    <row r="213" ht="11.25">
      <c r="I213" s="67"/>
    </row>
    <row r="214" ht="11.25">
      <c r="I214" s="67"/>
    </row>
    <row r="215" ht="11.25">
      <c r="I215" s="67"/>
    </row>
    <row r="216" ht="11.25">
      <c r="I216" s="67"/>
    </row>
    <row r="217" ht="11.25">
      <c r="I217" s="67"/>
    </row>
    <row r="218" ht="11.25">
      <c r="I218" s="67"/>
    </row>
    <row r="219" ht="11.25">
      <c r="I219" s="67"/>
    </row>
    <row r="220" ht="11.25">
      <c r="I220" s="67"/>
    </row>
    <row r="221" ht="11.25">
      <c r="I221" s="67"/>
    </row>
    <row r="222" ht="11.25">
      <c r="I222" s="67"/>
    </row>
    <row r="223" ht="11.25">
      <c r="I223" s="67"/>
    </row>
    <row r="224" ht="11.25">
      <c r="I224" s="67"/>
    </row>
    <row r="225" ht="11.25">
      <c r="I225" s="67"/>
    </row>
    <row r="226" ht="11.25">
      <c r="I226" s="67"/>
    </row>
    <row r="227" ht="11.25">
      <c r="I227" s="67"/>
    </row>
    <row r="228" ht="11.25">
      <c r="I228" s="67"/>
    </row>
    <row r="229" ht="11.25">
      <c r="I229" s="67"/>
    </row>
    <row r="230" ht="11.25">
      <c r="I230" s="67"/>
    </row>
    <row r="231" ht="11.25">
      <c r="I231" s="67"/>
    </row>
    <row r="232" ht="11.25">
      <c r="I232" s="67"/>
    </row>
    <row r="233" ht="11.25">
      <c r="I233" s="67"/>
    </row>
    <row r="234" ht="11.25">
      <c r="I234" s="67"/>
    </row>
    <row r="235" ht="11.25">
      <c r="I235" s="67"/>
    </row>
    <row r="236" ht="11.25">
      <c r="I236" s="67"/>
    </row>
    <row r="237" ht="11.25">
      <c r="I237" s="67"/>
    </row>
    <row r="238" ht="11.25">
      <c r="I238" s="67"/>
    </row>
    <row r="239" ht="11.25">
      <c r="I239" s="67"/>
    </row>
    <row r="240" ht="11.25">
      <c r="I240" s="67"/>
    </row>
    <row r="241" ht="11.25">
      <c r="I241" s="67"/>
    </row>
    <row r="242" ht="11.25">
      <c r="I242" s="67"/>
    </row>
    <row r="243" ht="11.25">
      <c r="I243" s="67"/>
    </row>
  </sheetData>
  <sheetProtection/>
  <mergeCells count="14">
    <mergeCell ref="A1:H1"/>
    <mergeCell ref="I1:Q1"/>
    <mergeCell ref="A2:A3"/>
    <mergeCell ref="B2:B3"/>
    <mergeCell ref="C2:C3"/>
    <mergeCell ref="D2:D3"/>
    <mergeCell ref="K2:K3"/>
    <mergeCell ref="L2:L3"/>
    <mergeCell ref="M2:O2"/>
    <mergeCell ref="P2:Q2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32">
      <selection activeCell="N134" sqref="N134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10.140625" style="101" customWidth="1"/>
    <col min="20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81"/>
      <c r="Y3" s="81"/>
    </row>
    <row r="4" spans="1:25" ht="36" customHeight="1">
      <c r="A4" s="10">
        <v>2023101001</v>
      </c>
      <c r="B4" s="38" t="s">
        <v>179</v>
      </c>
      <c r="C4" s="16">
        <v>27946</v>
      </c>
      <c r="D4" s="56" t="s">
        <v>180</v>
      </c>
      <c r="E4" s="55">
        <v>45200</v>
      </c>
      <c r="F4" s="12" t="s">
        <v>39</v>
      </c>
      <c r="G4" s="12" t="s">
        <v>40</v>
      </c>
      <c r="H4" s="13">
        <v>686395</v>
      </c>
      <c r="I4" s="5"/>
      <c r="J4" s="38"/>
      <c r="K4" s="16"/>
      <c r="L4" s="7"/>
      <c r="M4" s="39"/>
      <c r="N4" s="39"/>
      <c r="O4" s="8"/>
      <c r="P4" s="9"/>
      <c r="Q4" s="9"/>
      <c r="S4" s="124"/>
      <c r="T4" s="86"/>
      <c r="U4" s="81"/>
      <c r="W4" s="86"/>
      <c r="X4" s="81"/>
      <c r="Y4" s="81"/>
    </row>
    <row r="5" spans="1:25" ht="36" customHeight="1">
      <c r="A5" s="10">
        <v>2023101002</v>
      </c>
      <c r="B5" s="38" t="s">
        <v>250</v>
      </c>
      <c r="C5" s="16">
        <v>3991.36</v>
      </c>
      <c r="D5" s="56" t="s">
        <v>156</v>
      </c>
      <c r="E5" s="55">
        <v>45200</v>
      </c>
      <c r="F5" s="12" t="s">
        <v>372</v>
      </c>
      <c r="G5" s="12" t="s">
        <v>373</v>
      </c>
      <c r="H5" s="13">
        <v>35743565</v>
      </c>
      <c r="I5" s="5"/>
      <c r="J5" s="38"/>
      <c r="K5" s="16"/>
      <c r="L5" s="7"/>
      <c r="M5" s="39"/>
      <c r="N5" s="39"/>
      <c r="O5" s="8"/>
      <c r="P5" s="9"/>
      <c r="Q5" s="9"/>
      <c r="S5" s="125"/>
      <c r="T5" s="86"/>
      <c r="U5" s="81"/>
      <c r="W5" s="86"/>
      <c r="X5" s="81"/>
      <c r="Y5" s="81"/>
    </row>
    <row r="6" spans="1:25" ht="36" customHeight="1">
      <c r="A6" s="10">
        <v>2023101003</v>
      </c>
      <c r="B6" s="38" t="s">
        <v>95</v>
      </c>
      <c r="C6" s="16">
        <v>591.98</v>
      </c>
      <c r="D6" s="6"/>
      <c r="E6" s="7">
        <v>44951</v>
      </c>
      <c r="F6" s="12" t="s">
        <v>93</v>
      </c>
      <c r="G6" s="12" t="s">
        <v>94</v>
      </c>
      <c r="H6" s="13">
        <v>26297850</v>
      </c>
      <c r="I6" s="5"/>
      <c r="J6" s="38"/>
      <c r="K6" s="16"/>
      <c r="L6" s="7"/>
      <c r="M6" s="39"/>
      <c r="N6" s="39"/>
      <c r="O6" s="8"/>
      <c r="P6" s="9"/>
      <c r="Q6" s="9"/>
      <c r="S6" s="126"/>
      <c r="T6" s="86"/>
      <c r="U6" s="81"/>
      <c r="V6" s="87"/>
      <c r="W6" s="86"/>
      <c r="X6" s="81"/>
      <c r="Y6" s="81"/>
    </row>
    <row r="7" spans="1:25" ht="36" customHeight="1">
      <c r="A7" s="10">
        <v>2023101004</v>
      </c>
      <c r="B7" s="38" t="s">
        <v>30</v>
      </c>
      <c r="C7" s="16">
        <v>33</v>
      </c>
      <c r="D7" s="6"/>
      <c r="E7" s="60">
        <v>45202</v>
      </c>
      <c r="F7" s="38" t="s">
        <v>690</v>
      </c>
      <c r="G7" s="39" t="s">
        <v>691</v>
      </c>
      <c r="H7" s="8">
        <v>33009872</v>
      </c>
      <c r="I7" s="5" t="s">
        <v>1194</v>
      </c>
      <c r="J7" s="38" t="str">
        <f aca="true" t="shared" si="0" ref="J7:K16">B7</f>
        <v>potraviny</v>
      </c>
      <c r="K7" s="16">
        <f t="shared" si="0"/>
        <v>33</v>
      </c>
      <c r="L7" s="7">
        <v>45201</v>
      </c>
      <c r="M7" s="39" t="str">
        <f aca="true" t="shared" si="1" ref="M7:O33">F7</f>
        <v>Demeterová Soňa Ing.</v>
      </c>
      <c r="N7" s="39" t="str">
        <f t="shared" si="1"/>
        <v>Kunová Teplica 198, 049 32 Kunová Teplica</v>
      </c>
      <c r="O7" s="8">
        <f t="shared" si="1"/>
        <v>33009872</v>
      </c>
      <c r="P7" s="9" t="s">
        <v>27</v>
      </c>
      <c r="Q7" s="9" t="s">
        <v>28</v>
      </c>
      <c r="T7" s="88"/>
      <c r="U7" s="81"/>
      <c r="V7" s="84"/>
      <c r="W7" s="88"/>
      <c r="X7" s="81"/>
      <c r="Y7" s="81"/>
    </row>
    <row r="8" spans="1:22" ht="36" customHeight="1">
      <c r="A8" s="10">
        <v>2023101005</v>
      </c>
      <c r="B8" s="38" t="s">
        <v>30</v>
      </c>
      <c r="C8" s="16">
        <v>991.93</v>
      </c>
      <c r="D8" s="53" t="s">
        <v>335</v>
      </c>
      <c r="E8" s="60">
        <v>45202</v>
      </c>
      <c r="F8" s="39" t="s">
        <v>112</v>
      </c>
      <c r="G8" s="39" t="s">
        <v>44</v>
      </c>
      <c r="H8" s="8">
        <v>36019209</v>
      </c>
      <c r="I8" s="5" t="s">
        <v>1195</v>
      </c>
      <c r="J8" s="38" t="str">
        <f t="shared" si="0"/>
        <v>potraviny</v>
      </c>
      <c r="K8" s="16">
        <f t="shared" si="0"/>
        <v>991.93</v>
      </c>
      <c r="L8" s="7">
        <v>45199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36019209</v>
      </c>
      <c r="P8" s="9" t="s">
        <v>4</v>
      </c>
      <c r="Q8" s="9" t="s">
        <v>29</v>
      </c>
      <c r="S8" s="30"/>
      <c r="T8" s="17"/>
      <c r="U8" s="84"/>
      <c r="V8" s="84"/>
    </row>
    <row r="9" spans="1:19" ht="36" customHeight="1">
      <c r="A9" s="10">
        <v>2023101006</v>
      </c>
      <c r="B9" s="38" t="s">
        <v>30</v>
      </c>
      <c r="C9" s="16">
        <v>450.55</v>
      </c>
      <c r="D9" s="53" t="s">
        <v>335</v>
      </c>
      <c r="E9" s="60">
        <v>45202</v>
      </c>
      <c r="F9" s="39" t="s">
        <v>112</v>
      </c>
      <c r="G9" s="39" t="s">
        <v>44</v>
      </c>
      <c r="H9" s="8">
        <v>36019209</v>
      </c>
      <c r="I9" s="5" t="s">
        <v>1196</v>
      </c>
      <c r="J9" s="38" t="str">
        <f t="shared" si="0"/>
        <v>potraviny</v>
      </c>
      <c r="K9" s="16">
        <f t="shared" si="0"/>
        <v>450.55</v>
      </c>
      <c r="L9" s="7">
        <v>45199</v>
      </c>
      <c r="M9" s="39" t="str">
        <f t="shared" si="1"/>
        <v>INMEDIA, spol.s.r.o.</v>
      </c>
      <c r="N9" s="39" t="str">
        <f t="shared" si="1"/>
        <v>Námestie SNP 11, 960,01 Zvolen</v>
      </c>
      <c r="O9" s="8">
        <f t="shared" si="1"/>
        <v>36019209</v>
      </c>
      <c r="P9" s="9" t="s">
        <v>4</v>
      </c>
      <c r="Q9" s="9" t="s">
        <v>29</v>
      </c>
      <c r="S9" s="30"/>
    </row>
    <row r="10" spans="1:19" ht="36" customHeight="1">
      <c r="A10" s="10">
        <v>2023101007</v>
      </c>
      <c r="B10" s="38" t="s">
        <v>30</v>
      </c>
      <c r="C10" s="16">
        <v>515.28</v>
      </c>
      <c r="D10" s="53" t="s">
        <v>335</v>
      </c>
      <c r="E10" s="60">
        <v>45202</v>
      </c>
      <c r="F10" s="39" t="s">
        <v>112</v>
      </c>
      <c r="G10" s="39" t="s">
        <v>44</v>
      </c>
      <c r="H10" s="8">
        <v>36019209</v>
      </c>
      <c r="I10" s="5"/>
      <c r="J10" s="38" t="str">
        <f t="shared" si="0"/>
        <v>potraviny</v>
      </c>
      <c r="K10" s="16">
        <f t="shared" si="0"/>
        <v>515.28</v>
      </c>
      <c r="L10" s="7">
        <v>45201</v>
      </c>
      <c r="M10" s="39" t="str">
        <f t="shared" si="1"/>
        <v>INMEDIA, spol.s.r.o.</v>
      </c>
      <c r="N10" s="39" t="str">
        <f t="shared" si="1"/>
        <v>Námestie SNP 11, 960,01 Zvolen</v>
      </c>
      <c r="O10" s="8">
        <f t="shared" si="1"/>
        <v>36019209</v>
      </c>
      <c r="P10" s="9" t="s">
        <v>27</v>
      </c>
      <c r="Q10" s="9" t="s">
        <v>28</v>
      </c>
      <c r="S10" s="30"/>
    </row>
    <row r="11" spans="1:19" ht="36" customHeight="1">
      <c r="A11" s="10">
        <v>2023101008</v>
      </c>
      <c r="B11" s="38" t="s">
        <v>30</v>
      </c>
      <c r="C11" s="16">
        <v>1625.83</v>
      </c>
      <c r="D11" s="53"/>
      <c r="E11" s="60">
        <v>45202</v>
      </c>
      <c r="F11" s="39" t="s">
        <v>47</v>
      </c>
      <c r="G11" s="39" t="s">
        <v>48</v>
      </c>
      <c r="H11" s="8">
        <v>45952671</v>
      </c>
      <c r="I11" s="21"/>
      <c r="J11" s="38" t="str">
        <f t="shared" si="0"/>
        <v>potraviny</v>
      </c>
      <c r="K11" s="16">
        <f t="shared" si="0"/>
        <v>1625.83</v>
      </c>
      <c r="L11" s="7">
        <v>45201</v>
      </c>
      <c r="M11" s="39" t="str">
        <f t="shared" si="1"/>
        <v>METRO Cash and Carry SR s.r.o.</v>
      </c>
      <c r="N11" s="39" t="str">
        <f t="shared" si="1"/>
        <v>Senecká cesta 1881,900 28  Ivanka pri Dunaji</v>
      </c>
      <c r="O11" s="8">
        <f t="shared" si="1"/>
        <v>45952671</v>
      </c>
      <c r="P11" s="9" t="s">
        <v>27</v>
      </c>
      <c r="Q11" s="9" t="s">
        <v>28</v>
      </c>
      <c r="S11" s="127"/>
    </row>
    <row r="12" spans="1:19" ht="36" customHeight="1">
      <c r="A12" s="10">
        <v>2023101009</v>
      </c>
      <c r="B12" s="38" t="s">
        <v>30</v>
      </c>
      <c r="C12" s="16">
        <v>269.53</v>
      </c>
      <c r="D12" s="53"/>
      <c r="E12" s="60">
        <v>45202</v>
      </c>
      <c r="F12" s="39" t="s">
        <v>47</v>
      </c>
      <c r="G12" s="39" t="s">
        <v>48</v>
      </c>
      <c r="H12" s="8">
        <v>45952671</v>
      </c>
      <c r="I12" s="21" t="s">
        <v>1197</v>
      </c>
      <c r="J12" s="38" t="str">
        <f t="shared" si="0"/>
        <v>potraviny</v>
      </c>
      <c r="K12" s="16">
        <f t="shared" si="0"/>
        <v>269.53</v>
      </c>
      <c r="L12" s="7">
        <v>45199</v>
      </c>
      <c r="M12" s="39" t="str">
        <f t="shared" si="1"/>
        <v>METRO Cash and Carry SR s.r.o.</v>
      </c>
      <c r="N12" s="39" t="str">
        <f t="shared" si="1"/>
        <v>Senecká cesta 1881,900 28  Ivanka pri Dunaji</v>
      </c>
      <c r="O12" s="8">
        <f t="shared" si="1"/>
        <v>45952671</v>
      </c>
      <c r="P12" s="9" t="s">
        <v>4</v>
      </c>
      <c r="Q12" s="9" t="s">
        <v>29</v>
      </c>
      <c r="S12" s="128"/>
    </row>
    <row r="13" spans="1:20" ht="36" customHeight="1">
      <c r="A13" s="10">
        <v>2023101010</v>
      </c>
      <c r="B13" s="20" t="s">
        <v>30</v>
      </c>
      <c r="C13" s="16">
        <v>470</v>
      </c>
      <c r="D13" s="6"/>
      <c r="E13" s="60">
        <v>45202</v>
      </c>
      <c r="F13" s="12" t="s">
        <v>104</v>
      </c>
      <c r="G13" s="12" t="s">
        <v>100</v>
      </c>
      <c r="H13" s="13">
        <v>34152199</v>
      </c>
      <c r="I13" s="5" t="s">
        <v>1198</v>
      </c>
      <c r="J13" s="38" t="str">
        <f t="shared" si="0"/>
        <v>potraviny</v>
      </c>
      <c r="K13" s="16">
        <f t="shared" si="0"/>
        <v>470</v>
      </c>
      <c r="L13" s="7">
        <v>45199</v>
      </c>
      <c r="M13" s="39" t="str">
        <f t="shared" si="1"/>
        <v>Bidfood Slovakia, s.r.o</v>
      </c>
      <c r="N13" s="39" t="str">
        <f t="shared" si="1"/>
        <v>Piešťanská 2321/71,  915 01 Nové Mesto nad Váhom</v>
      </c>
      <c r="O13" s="8">
        <f t="shared" si="1"/>
        <v>34152199</v>
      </c>
      <c r="P13" s="9" t="s">
        <v>4</v>
      </c>
      <c r="Q13" s="9" t="s">
        <v>29</v>
      </c>
      <c r="S13" s="128"/>
      <c r="T13" s="90"/>
    </row>
    <row r="14" spans="1:20" ht="36" customHeight="1">
      <c r="A14" s="10">
        <v>2023101011</v>
      </c>
      <c r="B14" s="38" t="s">
        <v>45</v>
      </c>
      <c r="C14" s="16">
        <v>480.63</v>
      </c>
      <c r="D14" s="51" t="s">
        <v>511</v>
      </c>
      <c r="E14" s="7">
        <v>45201</v>
      </c>
      <c r="F14" s="41" t="s">
        <v>5</v>
      </c>
      <c r="G14" s="41" t="s">
        <v>6</v>
      </c>
      <c r="H14" s="13">
        <v>47925914</v>
      </c>
      <c r="I14" s="21" t="s">
        <v>1199</v>
      </c>
      <c r="J14" s="38" t="str">
        <f t="shared" si="0"/>
        <v>lieky</v>
      </c>
      <c r="K14" s="16">
        <f t="shared" si="0"/>
        <v>480.63</v>
      </c>
      <c r="L14" s="7">
        <v>45198</v>
      </c>
      <c r="M14" s="39" t="str">
        <f t="shared" si="1"/>
        <v>ATONA s.r.o.</v>
      </c>
      <c r="N14" s="39" t="str">
        <f t="shared" si="1"/>
        <v>Okružná 30, 048 01 Rožňava</v>
      </c>
      <c r="O14" s="8">
        <f t="shared" si="1"/>
        <v>47925914</v>
      </c>
      <c r="P14" s="9" t="s">
        <v>27</v>
      </c>
      <c r="Q14" s="9" t="s">
        <v>28</v>
      </c>
      <c r="S14" s="128"/>
      <c r="T14" s="90"/>
    </row>
    <row r="15" spans="1:20" ht="36" customHeight="1">
      <c r="A15" s="10">
        <v>2023101012</v>
      </c>
      <c r="B15" s="38" t="s">
        <v>45</v>
      </c>
      <c r="C15" s="16">
        <v>1631.8</v>
      </c>
      <c r="D15" s="51" t="s">
        <v>511</v>
      </c>
      <c r="E15" s="7">
        <v>45201</v>
      </c>
      <c r="F15" s="41" t="s">
        <v>5</v>
      </c>
      <c r="G15" s="41" t="s">
        <v>6</v>
      </c>
      <c r="H15" s="13">
        <v>47925914</v>
      </c>
      <c r="I15" s="21" t="s">
        <v>1200</v>
      </c>
      <c r="J15" s="38" t="str">
        <f t="shared" si="0"/>
        <v>lieky</v>
      </c>
      <c r="K15" s="16">
        <f t="shared" si="0"/>
        <v>1631.8</v>
      </c>
      <c r="L15" s="7">
        <v>45198</v>
      </c>
      <c r="M15" s="39" t="str">
        <f t="shared" si="1"/>
        <v>ATONA s.r.o.</v>
      </c>
      <c r="N15" s="39" t="str">
        <f t="shared" si="1"/>
        <v>Okružná 30, 048 01 Rožňava</v>
      </c>
      <c r="O15" s="8">
        <f t="shared" si="1"/>
        <v>47925914</v>
      </c>
      <c r="P15" s="9" t="s">
        <v>27</v>
      </c>
      <c r="Q15" s="9" t="s">
        <v>28</v>
      </c>
      <c r="S15" s="128"/>
      <c r="T15" s="90"/>
    </row>
    <row r="16" spans="1:20" ht="36" customHeight="1">
      <c r="A16" s="10">
        <v>2023101013</v>
      </c>
      <c r="B16" s="38" t="s">
        <v>45</v>
      </c>
      <c r="C16" s="16">
        <v>933.75</v>
      </c>
      <c r="D16" s="51" t="s">
        <v>511</v>
      </c>
      <c r="E16" s="7">
        <v>45201</v>
      </c>
      <c r="F16" s="41" t="s">
        <v>5</v>
      </c>
      <c r="G16" s="41" t="s">
        <v>6</v>
      </c>
      <c r="H16" s="13">
        <v>47925914</v>
      </c>
      <c r="I16" s="21" t="s">
        <v>1201</v>
      </c>
      <c r="J16" s="38" t="str">
        <f t="shared" si="0"/>
        <v>lieky</v>
      </c>
      <c r="K16" s="16">
        <f t="shared" si="0"/>
        <v>933.75</v>
      </c>
      <c r="L16" s="7">
        <v>45198</v>
      </c>
      <c r="M16" s="39" t="str">
        <f t="shared" si="1"/>
        <v>ATONA s.r.o.</v>
      </c>
      <c r="N16" s="39" t="str">
        <f t="shared" si="1"/>
        <v>Okružná 30, 048 01 Rožňava</v>
      </c>
      <c r="O16" s="8">
        <f t="shared" si="1"/>
        <v>47925914</v>
      </c>
      <c r="P16" s="9" t="s">
        <v>27</v>
      </c>
      <c r="Q16" s="9" t="s">
        <v>28</v>
      </c>
      <c r="S16" s="128"/>
      <c r="T16" s="90"/>
    </row>
    <row r="17" spans="1:20" ht="36" customHeight="1">
      <c r="A17" s="10">
        <v>2023101014</v>
      </c>
      <c r="B17" s="38" t="s">
        <v>520</v>
      </c>
      <c r="C17" s="16">
        <v>118.8</v>
      </c>
      <c r="D17" s="6" t="s">
        <v>117</v>
      </c>
      <c r="E17" s="7">
        <v>45204</v>
      </c>
      <c r="F17" s="41" t="s">
        <v>102</v>
      </c>
      <c r="G17" s="41" t="s">
        <v>103</v>
      </c>
      <c r="H17" s="13">
        <v>44031483</v>
      </c>
      <c r="I17" s="5"/>
      <c r="J17" s="38"/>
      <c r="K17" s="16"/>
      <c r="L17" s="7"/>
      <c r="M17" s="39"/>
      <c r="N17" s="39"/>
      <c r="O17" s="8"/>
      <c r="P17" s="9"/>
      <c r="Q17" s="9"/>
      <c r="S17" s="128"/>
      <c r="T17" s="90"/>
    </row>
    <row r="18" spans="1:17" ht="36" customHeight="1">
      <c r="A18" s="10">
        <v>2023101015</v>
      </c>
      <c r="B18" s="38" t="s">
        <v>256</v>
      </c>
      <c r="C18" s="16">
        <v>1507.25</v>
      </c>
      <c r="D18" s="6"/>
      <c r="E18" s="7">
        <v>45205</v>
      </c>
      <c r="F18" s="12" t="s">
        <v>257</v>
      </c>
      <c r="G18" s="12" t="s">
        <v>258</v>
      </c>
      <c r="H18" s="13">
        <v>31342213</v>
      </c>
      <c r="I18" s="9"/>
      <c r="J18" s="38" t="str">
        <f aca="true" t="shared" si="2" ref="J18:K21">B18</f>
        <v>prac. prostriedky</v>
      </c>
      <c r="K18" s="16">
        <f t="shared" si="2"/>
        <v>1507.25</v>
      </c>
      <c r="L18" s="68">
        <v>45201</v>
      </c>
      <c r="M18" s="39" t="str">
        <f>F18</f>
        <v>ECOLAB s.r.o.</v>
      </c>
      <c r="N18" s="39" t="str">
        <f>G18</f>
        <v>Čajakova 18, 811 05 Bratislava</v>
      </c>
      <c r="O18" s="8">
        <f>H18</f>
        <v>31342213</v>
      </c>
      <c r="P18" s="9" t="s">
        <v>27</v>
      </c>
      <c r="Q18" s="9" t="s">
        <v>28</v>
      </c>
    </row>
    <row r="19" spans="1:18" ht="36" customHeight="1">
      <c r="A19" s="10">
        <v>2023101016</v>
      </c>
      <c r="B19" s="38" t="s">
        <v>1202</v>
      </c>
      <c r="C19" s="16">
        <v>276</v>
      </c>
      <c r="D19" s="6"/>
      <c r="E19" s="7">
        <v>45202</v>
      </c>
      <c r="F19" s="41" t="s">
        <v>1203</v>
      </c>
      <c r="G19" s="41" t="s">
        <v>1204</v>
      </c>
      <c r="H19" s="13">
        <v>53852672</v>
      </c>
      <c r="I19" s="5" t="s">
        <v>1205</v>
      </c>
      <c r="J19" s="38" t="str">
        <f t="shared" si="2"/>
        <v>vrecká do koša;</v>
      </c>
      <c r="K19" s="16">
        <f t="shared" si="2"/>
        <v>276</v>
      </c>
      <c r="L19" s="7">
        <v>45196</v>
      </c>
      <c r="M19" s="39" t="str">
        <f t="shared" si="1"/>
        <v>PLASTOBAL SK s.r.o.</v>
      </c>
      <c r="N19" s="39" t="str">
        <f t="shared" si="1"/>
        <v>Haanova 46A, 851 04 Bratislava</v>
      </c>
      <c r="O19" s="8">
        <f t="shared" si="1"/>
        <v>53852672</v>
      </c>
      <c r="P19" s="9" t="s">
        <v>27</v>
      </c>
      <c r="Q19" s="9" t="s">
        <v>28</v>
      </c>
      <c r="R19" s="101"/>
    </row>
    <row r="20" spans="1:17" ht="36" customHeight="1">
      <c r="A20" s="10">
        <v>2023101017</v>
      </c>
      <c r="B20" s="38" t="s">
        <v>30</v>
      </c>
      <c r="C20" s="16">
        <v>631.68</v>
      </c>
      <c r="D20" s="53"/>
      <c r="E20" s="60">
        <v>45203</v>
      </c>
      <c r="F20" s="39" t="s">
        <v>132</v>
      </c>
      <c r="G20" s="39" t="s">
        <v>114</v>
      </c>
      <c r="H20" s="8">
        <v>50165402</v>
      </c>
      <c r="I20" s="5" t="s">
        <v>1206</v>
      </c>
      <c r="J20" s="38" t="str">
        <f t="shared" si="2"/>
        <v>potraviny</v>
      </c>
      <c r="K20" s="16">
        <f t="shared" si="2"/>
        <v>631.68</v>
      </c>
      <c r="L20" s="7">
        <v>45199</v>
      </c>
      <c r="M20" s="39" t="str">
        <f t="shared" si="1"/>
        <v>Tropico V, s.r.o.</v>
      </c>
      <c r="N20" s="39" t="str">
        <f t="shared" si="1"/>
        <v>Dolný Harmanec 40, 976 03 Dolný Harmanec</v>
      </c>
      <c r="O20" s="8">
        <f t="shared" si="1"/>
        <v>50165402</v>
      </c>
      <c r="P20" s="9" t="s">
        <v>4</v>
      </c>
      <c r="Q20" s="9" t="s">
        <v>29</v>
      </c>
    </row>
    <row r="21" spans="1:19" ht="36" customHeight="1">
      <c r="A21" s="10">
        <v>2023101018</v>
      </c>
      <c r="B21" s="14" t="s">
        <v>67</v>
      </c>
      <c r="C21" s="16">
        <v>202.62</v>
      </c>
      <c r="D21" s="6"/>
      <c r="E21" s="7">
        <v>45205</v>
      </c>
      <c r="F21" s="41" t="s">
        <v>277</v>
      </c>
      <c r="G21" s="41" t="s">
        <v>278</v>
      </c>
      <c r="H21" s="13">
        <v>31589561</v>
      </c>
      <c r="I21" s="9" t="s">
        <v>1025</v>
      </c>
      <c r="J21" s="38" t="str">
        <f t="shared" si="2"/>
        <v>špec. zdrav. materiál</v>
      </c>
      <c r="K21" s="16">
        <f t="shared" si="2"/>
        <v>202.62</v>
      </c>
      <c r="L21" s="60">
        <v>45160</v>
      </c>
      <c r="M21" s="39" t="str">
        <f t="shared" si="1"/>
        <v>VIDRA A SPOL. s.r.o.</v>
      </c>
      <c r="N21" s="39" t="str">
        <f t="shared" si="1"/>
        <v>Štrková 8, 011 96 Žilina</v>
      </c>
      <c r="O21" s="8">
        <f t="shared" si="1"/>
        <v>31589561</v>
      </c>
      <c r="P21" s="9" t="s">
        <v>27</v>
      </c>
      <c r="Q21" s="9" t="s">
        <v>28</v>
      </c>
      <c r="S21" s="1"/>
    </row>
    <row r="22" spans="1:18" ht="36" customHeight="1">
      <c r="A22" s="10">
        <v>2023101019</v>
      </c>
      <c r="B22" s="38" t="s">
        <v>77</v>
      </c>
      <c r="C22" s="16">
        <v>67.62</v>
      </c>
      <c r="D22" s="10">
        <v>6577885234</v>
      </c>
      <c r="E22" s="109">
        <v>45201</v>
      </c>
      <c r="F22" s="12" t="s">
        <v>78</v>
      </c>
      <c r="G22" s="12" t="s">
        <v>79</v>
      </c>
      <c r="H22" s="13">
        <v>17335949</v>
      </c>
      <c r="I22" s="5"/>
      <c r="J22" s="38"/>
      <c r="K22" s="16"/>
      <c r="L22" s="7"/>
      <c r="M22" s="39"/>
      <c r="N22" s="39"/>
      <c r="O22" s="8"/>
      <c r="P22" s="9"/>
      <c r="Q22" s="9"/>
      <c r="R22" s="101"/>
    </row>
    <row r="23" spans="1:18" ht="36" customHeight="1">
      <c r="A23" s="10">
        <v>2023101020</v>
      </c>
      <c r="B23" s="38" t="s">
        <v>77</v>
      </c>
      <c r="C23" s="16">
        <v>196.41</v>
      </c>
      <c r="D23" s="10">
        <v>6577885234</v>
      </c>
      <c r="E23" s="109">
        <v>45201</v>
      </c>
      <c r="F23" s="12" t="s">
        <v>78</v>
      </c>
      <c r="G23" s="12" t="s">
        <v>79</v>
      </c>
      <c r="H23" s="13">
        <v>17335949</v>
      </c>
      <c r="I23" s="5"/>
      <c r="J23" s="38"/>
      <c r="K23" s="16"/>
      <c r="L23" s="7"/>
      <c r="M23" s="39"/>
      <c r="N23" s="39"/>
      <c r="O23" s="8"/>
      <c r="P23" s="9"/>
      <c r="Q23" s="9"/>
      <c r="R23" s="101"/>
    </row>
    <row r="24" spans="1:17" ht="36" customHeight="1">
      <c r="A24" s="10">
        <v>2023101021</v>
      </c>
      <c r="B24" s="38" t="s">
        <v>1207</v>
      </c>
      <c r="C24" s="16">
        <v>-1713.72</v>
      </c>
      <c r="D24" s="10" t="s">
        <v>134</v>
      </c>
      <c r="E24" s="7">
        <v>45208</v>
      </c>
      <c r="F24" s="12" t="s">
        <v>39</v>
      </c>
      <c r="G24" s="12" t="s">
        <v>40</v>
      </c>
      <c r="H24" s="13">
        <v>686395</v>
      </c>
      <c r="I24" s="5"/>
      <c r="J24" s="38"/>
      <c r="K24" s="16"/>
      <c r="L24" s="7"/>
      <c r="M24" s="39"/>
      <c r="N24" s="39"/>
      <c r="O24" s="8"/>
      <c r="P24" s="9"/>
      <c r="Q24" s="9"/>
    </row>
    <row r="25" spans="1:22" ht="36" customHeight="1">
      <c r="A25" s="10">
        <v>2023101022</v>
      </c>
      <c r="B25" s="38" t="s">
        <v>1208</v>
      </c>
      <c r="C25" s="16">
        <v>-1537.84</v>
      </c>
      <c r="D25" s="10" t="s">
        <v>134</v>
      </c>
      <c r="E25" s="7">
        <v>45208</v>
      </c>
      <c r="F25" s="12" t="s">
        <v>39</v>
      </c>
      <c r="G25" s="12" t="s">
        <v>40</v>
      </c>
      <c r="H25" s="13">
        <v>686395</v>
      </c>
      <c r="I25" s="5"/>
      <c r="J25" s="38"/>
      <c r="K25" s="16"/>
      <c r="L25" s="7"/>
      <c r="M25" s="39"/>
      <c r="N25" s="39"/>
      <c r="O25" s="8"/>
      <c r="P25" s="9"/>
      <c r="Q25" s="9"/>
      <c r="U25" s="84"/>
      <c r="V25" s="87"/>
    </row>
    <row r="26" spans="1:22" ht="36" customHeight="1">
      <c r="A26" s="10">
        <v>2023101023</v>
      </c>
      <c r="B26" s="38" t="s">
        <v>32</v>
      </c>
      <c r="C26" s="16">
        <v>5.99</v>
      </c>
      <c r="D26" s="10" t="s">
        <v>116</v>
      </c>
      <c r="E26" s="7">
        <v>45206</v>
      </c>
      <c r="F26" s="41" t="s">
        <v>33</v>
      </c>
      <c r="G26" s="41" t="s">
        <v>34</v>
      </c>
      <c r="H26" s="13">
        <v>35763469</v>
      </c>
      <c r="I26" s="5"/>
      <c r="J26" s="38"/>
      <c r="K26" s="16"/>
      <c r="L26" s="7"/>
      <c r="M26" s="39"/>
      <c r="N26" s="39"/>
      <c r="O26" s="8"/>
      <c r="P26" s="9"/>
      <c r="Q26" s="9"/>
      <c r="U26" s="84"/>
      <c r="V26" s="84"/>
    </row>
    <row r="27" spans="1:22" ht="36" customHeight="1">
      <c r="A27" s="10">
        <v>2023101024</v>
      </c>
      <c r="B27" s="38" t="s">
        <v>30</v>
      </c>
      <c r="C27" s="16">
        <v>49.5</v>
      </c>
      <c r="D27" s="6"/>
      <c r="E27" s="60">
        <v>45208</v>
      </c>
      <c r="F27" s="38" t="s">
        <v>690</v>
      </c>
      <c r="G27" s="39" t="s">
        <v>691</v>
      </c>
      <c r="H27" s="8">
        <v>33009872</v>
      </c>
      <c r="I27" s="5" t="s">
        <v>1209</v>
      </c>
      <c r="J27" s="38" t="str">
        <f>B27</f>
        <v>potraviny</v>
      </c>
      <c r="K27" s="16">
        <f>C27</f>
        <v>49.5</v>
      </c>
      <c r="L27" s="7">
        <v>45205</v>
      </c>
      <c r="M27" s="39" t="str">
        <f>F27</f>
        <v>Demeterová Soňa Ing.</v>
      </c>
      <c r="N27" s="39" t="str">
        <f>G27</f>
        <v>Kunová Teplica 198, 049 32 Kunová Teplica</v>
      </c>
      <c r="O27" s="8">
        <f>H27</f>
        <v>33009872</v>
      </c>
      <c r="P27" s="9" t="s">
        <v>4</v>
      </c>
      <c r="Q27" s="9" t="s">
        <v>29</v>
      </c>
      <c r="U27" s="84"/>
      <c r="V27" s="84"/>
    </row>
    <row r="28" spans="1:17" ht="36" customHeight="1">
      <c r="A28" s="10">
        <v>2023101025</v>
      </c>
      <c r="B28" s="38" t="s">
        <v>30</v>
      </c>
      <c r="C28" s="16">
        <v>477.78</v>
      </c>
      <c r="D28" s="6"/>
      <c r="E28" s="60">
        <v>45208</v>
      </c>
      <c r="F28" s="38" t="s">
        <v>59</v>
      </c>
      <c r="G28" s="39" t="s">
        <v>60</v>
      </c>
      <c r="H28" s="8">
        <v>44240104</v>
      </c>
      <c r="I28" s="5" t="s">
        <v>1210</v>
      </c>
      <c r="J28" s="38" t="str">
        <f aca="true" t="shared" si="3" ref="J28:K35">B28</f>
        <v>potraviny</v>
      </c>
      <c r="K28" s="16">
        <f t="shared" si="3"/>
        <v>477.78</v>
      </c>
      <c r="L28" s="7">
        <v>45205</v>
      </c>
      <c r="M28" s="39" t="str">
        <f t="shared" si="1"/>
        <v>BOHUŠ ŠESTÁK s.r.o.</v>
      </c>
      <c r="N28" s="39" t="str">
        <f t="shared" si="1"/>
        <v>Vodárenská 343/2, 924 01 Galanta</v>
      </c>
      <c r="O28" s="8">
        <f t="shared" si="1"/>
        <v>44240104</v>
      </c>
      <c r="P28" s="9" t="s">
        <v>4</v>
      </c>
      <c r="Q28" s="9" t="s">
        <v>29</v>
      </c>
    </row>
    <row r="29" spans="1:17" ht="36" customHeight="1">
      <c r="A29" s="10">
        <v>2023101026</v>
      </c>
      <c r="B29" s="38" t="s">
        <v>30</v>
      </c>
      <c r="C29" s="16">
        <v>794.12</v>
      </c>
      <c r="D29" s="6"/>
      <c r="E29" s="60">
        <v>45208</v>
      </c>
      <c r="F29" s="38" t="s">
        <v>59</v>
      </c>
      <c r="G29" s="39" t="s">
        <v>60</v>
      </c>
      <c r="H29" s="8">
        <v>44240104</v>
      </c>
      <c r="I29" s="5" t="s">
        <v>1211</v>
      </c>
      <c r="J29" s="38" t="str">
        <f t="shared" si="3"/>
        <v>potraviny</v>
      </c>
      <c r="K29" s="16">
        <f t="shared" si="3"/>
        <v>794.12</v>
      </c>
      <c r="L29" s="7">
        <v>45209</v>
      </c>
      <c r="M29" s="39" t="str">
        <f t="shared" si="1"/>
        <v>BOHUŠ ŠESTÁK s.r.o.</v>
      </c>
      <c r="N29" s="39" t="str">
        <f t="shared" si="1"/>
        <v>Vodárenská 343/2, 924 01 Galanta</v>
      </c>
      <c r="O29" s="8">
        <f t="shared" si="1"/>
        <v>44240104</v>
      </c>
      <c r="P29" s="9" t="s">
        <v>4</v>
      </c>
      <c r="Q29" s="9" t="s">
        <v>29</v>
      </c>
    </row>
    <row r="30" spans="1:17" ht="36" customHeight="1">
      <c r="A30" s="10">
        <v>2023101027</v>
      </c>
      <c r="B30" s="38" t="s">
        <v>30</v>
      </c>
      <c r="C30" s="16">
        <v>505.84</v>
      </c>
      <c r="D30" s="6"/>
      <c r="E30" s="60">
        <v>45208</v>
      </c>
      <c r="F30" s="38" t="s">
        <v>59</v>
      </c>
      <c r="G30" s="39" t="s">
        <v>60</v>
      </c>
      <c r="H30" s="8">
        <v>44240104</v>
      </c>
      <c r="I30" s="5" t="s">
        <v>1212</v>
      </c>
      <c r="J30" s="38" t="str">
        <f t="shared" si="3"/>
        <v>potraviny</v>
      </c>
      <c r="K30" s="16">
        <f t="shared" si="3"/>
        <v>505.84</v>
      </c>
      <c r="L30" s="7">
        <v>45205</v>
      </c>
      <c r="M30" s="39" t="str">
        <f t="shared" si="1"/>
        <v>BOHUŠ ŠESTÁK s.r.o.</v>
      </c>
      <c r="N30" s="39" t="str">
        <f t="shared" si="1"/>
        <v>Vodárenská 343/2, 924 01 Galanta</v>
      </c>
      <c r="O30" s="8">
        <f t="shared" si="1"/>
        <v>44240104</v>
      </c>
      <c r="P30" s="9" t="s">
        <v>4</v>
      </c>
      <c r="Q30" s="9" t="s">
        <v>29</v>
      </c>
    </row>
    <row r="31" spans="1:17" ht="36" customHeight="1">
      <c r="A31" s="10">
        <v>2023101028</v>
      </c>
      <c r="B31" s="38" t="s">
        <v>30</v>
      </c>
      <c r="C31" s="16">
        <v>578.8</v>
      </c>
      <c r="D31" s="6"/>
      <c r="E31" s="60">
        <v>45208</v>
      </c>
      <c r="F31" s="38" t="s">
        <v>51</v>
      </c>
      <c r="G31" s="39" t="s">
        <v>52</v>
      </c>
      <c r="H31" s="31">
        <v>45702942</v>
      </c>
      <c r="I31" s="5" t="s">
        <v>1213</v>
      </c>
      <c r="J31" s="38" t="str">
        <f t="shared" si="3"/>
        <v>potraviny</v>
      </c>
      <c r="K31" s="16">
        <f t="shared" si="3"/>
        <v>578.8</v>
      </c>
      <c r="L31" s="7">
        <v>45205</v>
      </c>
      <c r="M31" s="39" t="str">
        <f t="shared" si="1"/>
        <v>EASTFOOD s.r.o.</v>
      </c>
      <c r="N31" s="39" t="str">
        <f t="shared" si="1"/>
        <v>Južná trieda 78, 040 01 Košice</v>
      </c>
      <c r="O31" s="8">
        <f t="shared" si="1"/>
        <v>45702942</v>
      </c>
      <c r="P31" s="9" t="s">
        <v>4</v>
      </c>
      <c r="Q31" s="9" t="s">
        <v>29</v>
      </c>
    </row>
    <row r="32" spans="1:22" ht="36" customHeight="1">
      <c r="A32" s="10">
        <v>2023101029</v>
      </c>
      <c r="B32" s="38" t="s">
        <v>30</v>
      </c>
      <c r="C32" s="16">
        <v>674.95</v>
      </c>
      <c r="D32" s="6"/>
      <c r="E32" s="60">
        <v>45208</v>
      </c>
      <c r="F32" s="38" t="s">
        <v>51</v>
      </c>
      <c r="G32" s="39" t="s">
        <v>52</v>
      </c>
      <c r="H32" s="31">
        <v>45702942</v>
      </c>
      <c r="I32" s="5" t="s">
        <v>1214</v>
      </c>
      <c r="J32" s="38" t="str">
        <f t="shared" si="3"/>
        <v>potraviny</v>
      </c>
      <c r="K32" s="16">
        <f t="shared" si="3"/>
        <v>674.95</v>
      </c>
      <c r="L32" s="7">
        <v>45205</v>
      </c>
      <c r="M32" s="39" t="str">
        <f t="shared" si="1"/>
        <v>EASTFOOD s.r.o.</v>
      </c>
      <c r="N32" s="39" t="str">
        <f t="shared" si="1"/>
        <v>Južná trieda 78, 040 01 Košice</v>
      </c>
      <c r="O32" s="8">
        <f t="shared" si="1"/>
        <v>45702942</v>
      </c>
      <c r="P32" s="9" t="s">
        <v>4</v>
      </c>
      <c r="Q32" s="9" t="s">
        <v>29</v>
      </c>
      <c r="U32" s="84"/>
      <c r="V32" s="87"/>
    </row>
    <row r="33" spans="1:22" ht="36" customHeight="1">
      <c r="A33" s="10">
        <v>2023101030</v>
      </c>
      <c r="B33" s="38" t="s">
        <v>30</v>
      </c>
      <c r="C33" s="16">
        <v>1046.55</v>
      </c>
      <c r="D33" s="6" t="s">
        <v>295</v>
      </c>
      <c r="E33" s="7">
        <v>45206</v>
      </c>
      <c r="F33" s="38" t="s">
        <v>142</v>
      </c>
      <c r="G33" s="39" t="s">
        <v>143</v>
      </c>
      <c r="H33" s="8">
        <v>36576638</v>
      </c>
      <c r="I33" s="5" t="s">
        <v>1215</v>
      </c>
      <c r="J33" s="38" t="str">
        <f t="shared" si="3"/>
        <v>potraviny</v>
      </c>
      <c r="K33" s="16">
        <f t="shared" si="3"/>
        <v>1046.55</v>
      </c>
      <c r="L33" s="7">
        <v>45205</v>
      </c>
      <c r="M33" s="39" t="str">
        <f t="shared" si="1"/>
        <v>BFZ TRIO s.r.o.</v>
      </c>
      <c r="N33" s="39" t="str">
        <f t="shared" si="1"/>
        <v>Jovická 1, 048 01 Rožňava</v>
      </c>
      <c r="O33" s="8">
        <f t="shared" si="1"/>
        <v>36576638</v>
      </c>
      <c r="P33" s="9" t="s">
        <v>4</v>
      </c>
      <c r="Q33" s="9" t="s">
        <v>29</v>
      </c>
      <c r="S33" s="129"/>
      <c r="V33" s="84"/>
    </row>
    <row r="34" spans="1:19" ht="36" customHeight="1">
      <c r="A34" s="10">
        <v>2023101031</v>
      </c>
      <c r="B34" s="38" t="s">
        <v>30</v>
      </c>
      <c r="C34" s="16">
        <v>318.41</v>
      </c>
      <c r="D34" s="53"/>
      <c r="E34" s="60">
        <v>45209</v>
      </c>
      <c r="F34" s="39" t="s">
        <v>47</v>
      </c>
      <c r="G34" s="39" t="s">
        <v>48</v>
      </c>
      <c r="H34" s="8">
        <v>45952671</v>
      </c>
      <c r="I34" s="21" t="s">
        <v>1216</v>
      </c>
      <c r="J34" s="38" t="str">
        <f t="shared" si="3"/>
        <v>potraviny</v>
      </c>
      <c r="K34" s="16">
        <f t="shared" si="3"/>
        <v>318.41</v>
      </c>
      <c r="L34" s="7">
        <v>45206</v>
      </c>
      <c r="M34" s="39" t="str">
        <f aca="true" t="shared" si="4" ref="M34:O35">F34</f>
        <v>METRO Cash and Carry SR s.r.o.</v>
      </c>
      <c r="N34" s="39" t="str">
        <f t="shared" si="4"/>
        <v>Senecká cesta 1881,900 28  Ivanka pri Dunaji</v>
      </c>
      <c r="O34" s="8">
        <f t="shared" si="4"/>
        <v>45952671</v>
      </c>
      <c r="P34" s="9" t="s">
        <v>4</v>
      </c>
      <c r="Q34" s="9" t="s">
        <v>29</v>
      </c>
      <c r="S34" s="129"/>
    </row>
    <row r="35" spans="1:19" ht="36" customHeight="1">
      <c r="A35" s="10">
        <v>2023101032</v>
      </c>
      <c r="B35" s="38" t="s">
        <v>30</v>
      </c>
      <c r="C35" s="16">
        <v>87.46</v>
      </c>
      <c r="D35" s="53"/>
      <c r="E35" s="60">
        <v>45209</v>
      </c>
      <c r="F35" s="39" t="s">
        <v>47</v>
      </c>
      <c r="G35" s="39" t="s">
        <v>48</v>
      </c>
      <c r="H35" s="8">
        <v>45952671</v>
      </c>
      <c r="I35" s="21" t="s">
        <v>1217</v>
      </c>
      <c r="J35" s="38" t="str">
        <f t="shared" si="3"/>
        <v>potraviny</v>
      </c>
      <c r="K35" s="16">
        <f t="shared" si="3"/>
        <v>87.46</v>
      </c>
      <c r="L35" s="7">
        <v>45205</v>
      </c>
      <c r="M35" s="39" t="str">
        <f t="shared" si="4"/>
        <v>METRO Cash and Carry SR s.r.o.</v>
      </c>
      <c r="N35" s="39" t="str">
        <f t="shared" si="4"/>
        <v>Senecká cesta 1881,900 28  Ivanka pri Dunaji</v>
      </c>
      <c r="O35" s="8">
        <f t="shared" si="4"/>
        <v>45952671</v>
      </c>
      <c r="P35" s="9" t="s">
        <v>4</v>
      </c>
      <c r="Q35" s="9" t="s">
        <v>29</v>
      </c>
      <c r="S35" s="129"/>
    </row>
    <row r="36" spans="1:19" ht="36" customHeight="1">
      <c r="A36" s="10">
        <v>2023101033</v>
      </c>
      <c r="B36" s="14" t="s">
        <v>516</v>
      </c>
      <c r="C36" s="16">
        <v>18</v>
      </c>
      <c r="D36" s="6"/>
      <c r="E36" s="7">
        <v>45203</v>
      </c>
      <c r="F36" s="14" t="s">
        <v>517</v>
      </c>
      <c r="G36" s="5" t="s">
        <v>518</v>
      </c>
      <c r="H36" s="5" t="s">
        <v>519</v>
      </c>
      <c r="I36" s="5"/>
      <c r="J36" s="38"/>
      <c r="K36" s="16"/>
      <c r="L36" s="7"/>
      <c r="M36" s="39"/>
      <c r="N36" s="39"/>
      <c r="O36" s="8"/>
      <c r="P36" s="9"/>
      <c r="Q36" s="9"/>
      <c r="S36" s="129"/>
    </row>
    <row r="37" spans="1:19" ht="36" customHeight="1">
      <c r="A37" s="10">
        <v>2023101034</v>
      </c>
      <c r="B37" s="38" t="s">
        <v>1012</v>
      </c>
      <c r="C37" s="16">
        <v>299.16</v>
      </c>
      <c r="D37" s="53"/>
      <c r="E37" s="7">
        <v>45209</v>
      </c>
      <c r="F37" s="39" t="s">
        <v>1013</v>
      </c>
      <c r="G37" s="39" t="s">
        <v>1014</v>
      </c>
      <c r="H37" s="8">
        <v>45331294</v>
      </c>
      <c r="I37" s="21"/>
      <c r="J37" s="38" t="str">
        <f aca="true" t="shared" si="5" ref="J37:K40">B37</f>
        <v>ND na Piaggo</v>
      </c>
      <c r="K37" s="16">
        <f t="shared" si="5"/>
        <v>299.16</v>
      </c>
      <c r="L37" s="7">
        <v>45208</v>
      </c>
      <c r="M37" s="39" t="str">
        <f aca="true" t="shared" si="6" ref="M37:O40">F37</f>
        <v>TSM SLOVAKIA s.r.o.</v>
      </c>
      <c r="N37" s="39" t="str">
        <f t="shared" si="6"/>
        <v>Nešporova 2, 036 01 Martin</v>
      </c>
      <c r="O37" s="8">
        <f t="shared" si="6"/>
        <v>45331294</v>
      </c>
      <c r="P37" s="9" t="s">
        <v>27</v>
      </c>
      <c r="Q37" s="9" t="s">
        <v>28</v>
      </c>
      <c r="S37" s="129"/>
    </row>
    <row r="38" spans="1:19" ht="36" customHeight="1">
      <c r="A38" s="10">
        <v>2023101035</v>
      </c>
      <c r="B38" s="14" t="s">
        <v>67</v>
      </c>
      <c r="C38" s="16">
        <v>598.72</v>
      </c>
      <c r="D38" s="6"/>
      <c r="E38" s="7">
        <v>45210</v>
      </c>
      <c r="F38" s="12" t="s">
        <v>86</v>
      </c>
      <c r="G38" s="12" t="s">
        <v>89</v>
      </c>
      <c r="H38" s="13">
        <v>31320911</v>
      </c>
      <c r="I38" s="5" t="s">
        <v>1218</v>
      </c>
      <c r="J38" s="38" t="str">
        <f t="shared" si="5"/>
        <v>špec. zdrav. materiál</v>
      </c>
      <c r="K38" s="16">
        <f t="shared" si="5"/>
        <v>598.72</v>
      </c>
      <c r="L38" s="7">
        <v>45210</v>
      </c>
      <c r="M38" s="39" t="str">
        <f t="shared" si="6"/>
        <v>Pharma Group, a.s. </v>
      </c>
      <c r="N38" s="39" t="str">
        <f t="shared" si="6"/>
        <v>SNP 150, 908 73 Veľké Leváre</v>
      </c>
      <c r="O38" s="8">
        <f t="shared" si="6"/>
        <v>31320911</v>
      </c>
      <c r="P38" s="9" t="s">
        <v>27</v>
      </c>
      <c r="Q38" s="9" t="s">
        <v>28</v>
      </c>
      <c r="S38" s="129"/>
    </row>
    <row r="39" spans="1:19" ht="36" customHeight="1">
      <c r="A39" s="10">
        <v>2023101036</v>
      </c>
      <c r="B39" s="38" t="s">
        <v>30</v>
      </c>
      <c r="C39" s="16">
        <v>687.91</v>
      </c>
      <c r="D39" s="53"/>
      <c r="E39" s="60">
        <v>45209</v>
      </c>
      <c r="F39" s="39" t="s">
        <v>132</v>
      </c>
      <c r="G39" s="39" t="s">
        <v>114</v>
      </c>
      <c r="H39" s="8">
        <v>50165402</v>
      </c>
      <c r="I39" s="5" t="s">
        <v>1219</v>
      </c>
      <c r="J39" s="38" t="str">
        <f t="shared" si="5"/>
        <v>potraviny</v>
      </c>
      <c r="K39" s="16">
        <f t="shared" si="5"/>
        <v>687.91</v>
      </c>
      <c r="L39" s="7">
        <v>45209</v>
      </c>
      <c r="M39" s="39" t="str">
        <f t="shared" si="6"/>
        <v>Tropico V, s.r.o.</v>
      </c>
      <c r="N39" s="39" t="str">
        <f t="shared" si="6"/>
        <v>Dolný Harmanec 40, 976 03 Dolný Harmanec</v>
      </c>
      <c r="O39" s="8">
        <f t="shared" si="6"/>
        <v>50165402</v>
      </c>
      <c r="P39" s="9" t="s">
        <v>4</v>
      </c>
      <c r="Q39" s="9" t="s">
        <v>29</v>
      </c>
      <c r="S39" s="129"/>
    </row>
    <row r="40" spans="1:19" ht="36" customHeight="1">
      <c r="A40" s="10">
        <v>2023101037</v>
      </c>
      <c r="B40" s="38" t="s">
        <v>30</v>
      </c>
      <c r="C40" s="16">
        <v>1329.37</v>
      </c>
      <c r="D40" s="53"/>
      <c r="E40" s="60">
        <v>45211</v>
      </c>
      <c r="F40" s="39" t="s">
        <v>47</v>
      </c>
      <c r="G40" s="39" t="s">
        <v>48</v>
      </c>
      <c r="H40" s="8">
        <v>45952671</v>
      </c>
      <c r="I40" s="21"/>
      <c r="J40" s="38" t="str">
        <f t="shared" si="5"/>
        <v>potraviny</v>
      </c>
      <c r="K40" s="16">
        <f t="shared" si="5"/>
        <v>1329.37</v>
      </c>
      <c r="L40" s="7">
        <v>45208</v>
      </c>
      <c r="M40" s="39" t="str">
        <f t="shared" si="6"/>
        <v>METRO Cash and Carry SR s.r.o.</v>
      </c>
      <c r="N40" s="39" t="str">
        <f t="shared" si="6"/>
        <v>Senecká cesta 1881,900 28  Ivanka pri Dunaji</v>
      </c>
      <c r="O40" s="8">
        <f t="shared" si="6"/>
        <v>45952671</v>
      </c>
      <c r="P40" s="9" t="s">
        <v>27</v>
      </c>
      <c r="Q40" s="9" t="s">
        <v>28</v>
      </c>
      <c r="S40" s="129"/>
    </row>
    <row r="41" spans="1:20" ht="36" customHeight="1">
      <c r="A41" s="10">
        <v>2023101038</v>
      </c>
      <c r="B41" s="38" t="s">
        <v>192</v>
      </c>
      <c r="C41" s="16">
        <v>353.28</v>
      </c>
      <c r="D41" s="6"/>
      <c r="E41" s="60">
        <v>45200</v>
      </c>
      <c r="F41" s="38" t="s">
        <v>145</v>
      </c>
      <c r="G41" s="39" t="s">
        <v>7</v>
      </c>
      <c r="H41" s="8">
        <v>36237337</v>
      </c>
      <c r="I41" s="5"/>
      <c r="J41" s="38"/>
      <c r="K41" s="16"/>
      <c r="L41" s="7"/>
      <c r="M41" s="39"/>
      <c r="N41" s="39"/>
      <c r="O41" s="8"/>
      <c r="P41" s="9"/>
      <c r="Q41" s="9"/>
      <c r="S41" s="129"/>
      <c r="T41" s="130"/>
    </row>
    <row r="42" spans="1:19" ht="36" customHeight="1">
      <c r="A42" s="10">
        <v>2023101039</v>
      </c>
      <c r="B42" s="38" t="s">
        <v>45</v>
      </c>
      <c r="C42" s="16">
        <v>687.76</v>
      </c>
      <c r="D42" s="51" t="s">
        <v>511</v>
      </c>
      <c r="E42" s="7">
        <v>45209</v>
      </c>
      <c r="F42" s="41" t="s">
        <v>5</v>
      </c>
      <c r="G42" s="41" t="s">
        <v>6</v>
      </c>
      <c r="H42" s="13">
        <v>47925914</v>
      </c>
      <c r="I42" s="21" t="s">
        <v>1220</v>
      </c>
      <c r="J42" s="38" t="str">
        <f aca="true" t="shared" si="7" ref="J42:K52">B42</f>
        <v>lieky</v>
      </c>
      <c r="K42" s="16">
        <f t="shared" si="7"/>
        <v>687.76</v>
      </c>
      <c r="L42" s="7">
        <v>45208</v>
      </c>
      <c r="M42" s="39" t="str">
        <f aca="true" t="shared" si="8" ref="M42:O53">F42</f>
        <v>ATONA s.r.o.</v>
      </c>
      <c r="N42" s="39" t="str">
        <f t="shared" si="8"/>
        <v>Okružná 30, 048 01 Rožňava</v>
      </c>
      <c r="O42" s="8">
        <f t="shared" si="8"/>
        <v>47925914</v>
      </c>
      <c r="P42" s="9" t="s">
        <v>27</v>
      </c>
      <c r="Q42" s="9" t="s">
        <v>28</v>
      </c>
      <c r="R42" s="129"/>
      <c r="S42" s="129"/>
    </row>
    <row r="43" spans="1:19" ht="36" customHeight="1">
      <c r="A43" s="10">
        <v>2023101040</v>
      </c>
      <c r="B43" s="38" t="s">
        <v>45</v>
      </c>
      <c r="C43" s="16">
        <v>583.4</v>
      </c>
      <c r="D43" s="51" t="s">
        <v>511</v>
      </c>
      <c r="E43" s="7">
        <v>45209</v>
      </c>
      <c r="F43" s="41" t="s">
        <v>5</v>
      </c>
      <c r="G43" s="41" t="s">
        <v>6</v>
      </c>
      <c r="H43" s="13">
        <v>47925914</v>
      </c>
      <c r="I43" s="21" t="s">
        <v>1221</v>
      </c>
      <c r="J43" s="38" t="str">
        <f t="shared" si="7"/>
        <v>lieky</v>
      </c>
      <c r="K43" s="16">
        <f t="shared" si="7"/>
        <v>583.4</v>
      </c>
      <c r="L43" s="7">
        <v>45208</v>
      </c>
      <c r="M43" s="39" t="str">
        <f t="shared" si="8"/>
        <v>ATONA s.r.o.</v>
      </c>
      <c r="N43" s="39" t="str">
        <f t="shared" si="8"/>
        <v>Okružná 30, 048 01 Rožňava</v>
      </c>
      <c r="O43" s="8">
        <f t="shared" si="8"/>
        <v>47925914</v>
      </c>
      <c r="P43" s="9" t="s">
        <v>27</v>
      </c>
      <c r="Q43" s="9" t="s">
        <v>28</v>
      </c>
      <c r="R43" s="129"/>
      <c r="S43" s="129"/>
    </row>
    <row r="44" spans="1:19" ht="36" customHeight="1">
      <c r="A44" s="10">
        <v>2023101041</v>
      </c>
      <c r="B44" s="38" t="s">
        <v>45</v>
      </c>
      <c r="C44" s="16">
        <v>1386.27</v>
      </c>
      <c r="D44" s="51" t="s">
        <v>511</v>
      </c>
      <c r="E44" s="7">
        <v>45209</v>
      </c>
      <c r="F44" s="41" t="s">
        <v>5</v>
      </c>
      <c r="G44" s="41" t="s">
        <v>6</v>
      </c>
      <c r="H44" s="13">
        <v>47925914</v>
      </c>
      <c r="I44" s="21" t="s">
        <v>1222</v>
      </c>
      <c r="J44" s="38" t="str">
        <f t="shared" si="7"/>
        <v>lieky</v>
      </c>
      <c r="K44" s="16">
        <f t="shared" si="7"/>
        <v>1386.27</v>
      </c>
      <c r="L44" s="7">
        <v>45205</v>
      </c>
      <c r="M44" s="39" t="str">
        <f t="shared" si="8"/>
        <v>ATONA s.r.o.</v>
      </c>
      <c r="N44" s="39" t="str">
        <f t="shared" si="8"/>
        <v>Okružná 30, 048 01 Rožňava</v>
      </c>
      <c r="O44" s="8">
        <f t="shared" si="8"/>
        <v>47925914</v>
      </c>
      <c r="P44" s="9" t="s">
        <v>27</v>
      </c>
      <c r="Q44" s="9" t="s">
        <v>28</v>
      </c>
      <c r="R44" s="129"/>
      <c r="S44" s="129"/>
    </row>
    <row r="45" spans="1:19" ht="36" customHeight="1">
      <c r="A45" s="10">
        <v>2023101042</v>
      </c>
      <c r="B45" s="38" t="s">
        <v>45</v>
      </c>
      <c r="C45" s="16">
        <v>1770.87</v>
      </c>
      <c r="D45" s="51" t="s">
        <v>511</v>
      </c>
      <c r="E45" s="7">
        <v>45209</v>
      </c>
      <c r="F45" s="41" t="s">
        <v>5</v>
      </c>
      <c r="G45" s="41" t="s">
        <v>6</v>
      </c>
      <c r="H45" s="13">
        <v>47925914</v>
      </c>
      <c r="I45" s="21" t="s">
        <v>1223</v>
      </c>
      <c r="J45" s="38" t="str">
        <f t="shared" si="7"/>
        <v>lieky</v>
      </c>
      <c r="K45" s="16">
        <f t="shared" si="7"/>
        <v>1770.87</v>
      </c>
      <c r="L45" s="7">
        <v>45208</v>
      </c>
      <c r="M45" s="39" t="str">
        <f t="shared" si="8"/>
        <v>ATONA s.r.o.</v>
      </c>
      <c r="N45" s="39" t="str">
        <f t="shared" si="8"/>
        <v>Okružná 30, 048 01 Rožňava</v>
      </c>
      <c r="O45" s="8">
        <f t="shared" si="8"/>
        <v>47925914</v>
      </c>
      <c r="P45" s="9" t="s">
        <v>27</v>
      </c>
      <c r="Q45" s="9" t="s">
        <v>28</v>
      </c>
      <c r="R45" s="129"/>
      <c r="S45" s="129"/>
    </row>
    <row r="46" spans="1:18" ht="36" customHeight="1">
      <c r="A46" s="10">
        <v>2023101043</v>
      </c>
      <c r="B46" s="38" t="s">
        <v>30</v>
      </c>
      <c r="C46" s="16">
        <v>790.56</v>
      </c>
      <c r="D46" s="53" t="s">
        <v>335</v>
      </c>
      <c r="E46" s="60">
        <v>45212</v>
      </c>
      <c r="F46" s="39" t="s">
        <v>112</v>
      </c>
      <c r="G46" s="39" t="s">
        <v>44</v>
      </c>
      <c r="H46" s="8">
        <v>36019209</v>
      </c>
      <c r="I46" s="5" t="s">
        <v>1224</v>
      </c>
      <c r="J46" s="38" t="str">
        <f t="shared" si="7"/>
        <v>potraviny</v>
      </c>
      <c r="K46" s="16">
        <f t="shared" si="7"/>
        <v>790.56</v>
      </c>
      <c r="L46" s="7">
        <v>45205</v>
      </c>
      <c r="M46" s="39" t="str">
        <f t="shared" si="8"/>
        <v>INMEDIA, spol.s.r.o.</v>
      </c>
      <c r="N46" s="39" t="str">
        <f t="shared" si="8"/>
        <v>Námestie SNP 11, 960,01 Zvolen</v>
      </c>
      <c r="O46" s="8">
        <f t="shared" si="8"/>
        <v>36019209</v>
      </c>
      <c r="P46" s="9" t="s">
        <v>4</v>
      </c>
      <c r="Q46" s="9" t="s">
        <v>29</v>
      </c>
      <c r="R46" s="101"/>
    </row>
    <row r="47" spans="1:19" ht="36" customHeight="1">
      <c r="A47" s="10">
        <v>2023101044</v>
      </c>
      <c r="B47" s="38" t="s">
        <v>30</v>
      </c>
      <c r="C47" s="16">
        <v>306.24</v>
      </c>
      <c r="D47" s="53" t="s">
        <v>335</v>
      </c>
      <c r="E47" s="60">
        <v>45212</v>
      </c>
      <c r="F47" s="39" t="s">
        <v>112</v>
      </c>
      <c r="G47" s="39" t="s">
        <v>44</v>
      </c>
      <c r="H47" s="8">
        <v>36019209</v>
      </c>
      <c r="I47" s="5" t="s">
        <v>1225</v>
      </c>
      <c r="J47" s="38" t="str">
        <f t="shared" si="7"/>
        <v>potraviny</v>
      </c>
      <c r="K47" s="16">
        <f t="shared" si="7"/>
        <v>306.24</v>
      </c>
      <c r="L47" s="7">
        <v>45205</v>
      </c>
      <c r="M47" s="39" t="str">
        <f t="shared" si="8"/>
        <v>INMEDIA, spol.s.r.o.</v>
      </c>
      <c r="N47" s="39" t="str">
        <f t="shared" si="8"/>
        <v>Námestie SNP 11, 960,01 Zvolen</v>
      </c>
      <c r="O47" s="8">
        <f t="shared" si="8"/>
        <v>36019209</v>
      </c>
      <c r="P47" s="9" t="s">
        <v>4</v>
      </c>
      <c r="Q47" s="9" t="s">
        <v>29</v>
      </c>
      <c r="S47" s="104"/>
    </row>
    <row r="48" spans="1:17" ht="36" customHeight="1">
      <c r="A48" s="10">
        <v>2023101045</v>
      </c>
      <c r="B48" s="38" t="s">
        <v>30</v>
      </c>
      <c r="C48" s="16">
        <v>26.27</v>
      </c>
      <c r="D48" s="53" t="s">
        <v>335</v>
      </c>
      <c r="E48" s="60">
        <v>45212</v>
      </c>
      <c r="F48" s="39" t="s">
        <v>112</v>
      </c>
      <c r="G48" s="39" t="s">
        <v>44</v>
      </c>
      <c r="H48" s="8">
        <v>36019209</v>
      </c>
      <c r="I48" s="5" t="s">
        <v>1226</v>
      </c>
      <c r="J48" s="38" t="str">
        <f t="shared" si="7"/>
        <v>potraviny</v>
      </c>
      <c r="K48" s="16">
        <f t="shared" si="7"/>
        <v>26.27</v>
      </c>
      <c r="L48" s="7">
        <v>45205</v>
      </c>
      <c r="M48" s="39" t="str">
        <f t="shared" si="8"/>
        <v>INMEDIA, spol.s.r.o.</v>
      </c>
      <c r="N48" s="39" t="str">
        <f t="shared" si="8"/>
        <v>Námestie SNP 11, 960,01 Zvolen</v>
      </c>
      <c r="O48" s="8">
        <f t="shared" si="8"/>
        <v>36019209</v>
      </c>
      <c r="P48" s="9" t="s">
        <v>4</v>
      </c>
      <c r="Q48" s="9" t="s">
        <v>29</v>
      </c>
    </row>
    <row r="49" spans="1:17" ht="36" customHeight="1">
      <c r="A49" s="10">
        <v>2023101046</v>
      </c>
      <c r="B49" s="38" t="s">
        <v>30</v>
      </c>
      <c r="C49" s="16">
        <v>474.2</v>
      </c>
      <c r="D49" s="53" t="s">
        <v>335</v>
      </c>
      <c r="E49" s="60">
        <v>45212</v>
      </c>
      <c r="F49" s="39" t="s">
        <v>112</v>
      </c>
      <c r="G49" s="39" t="s">
        <v>44</v>
      </c>
      <c r="H49" s="8">
        <v>36019209</v>
      </c>
      <c r="I49" s="5"/>
      <c r="J49" s="38" t="str">
        <f t="shared" si="7"/>
        <v>potraviny</v>
      </c>
      <c r="K49" s="16">
        <f t="shared" si="7"/>
        <v>474.2</v>
      </c>
      <c r="L49" s="7">
        <v>45208</v>
      </c>
      <c r="M49" s="39" t="str">
        <f t="shared" si="8"/>
        <v>INMEDIA, spol.s.r.o.</v>
      </c>
      <c r="N49" s="39" t="str">
        <f t="shared" si="8"/>
        <v>Námestie SNP 11, 960,01 Zvolen</v>
      </c>
      <c r="O49" s="8">
        <f t="shared" si="8"/>
        <v>36019209</v>
      </c>
      <c r="P49" s="9" t="s">
        <v>27</v>
      </c>
      <c r="Q49" s="9" t="s">
        <v>28</v>
      </c>
    </row>
    <row r="50" spans="1:17" ht="36" customHeight="1">
      <c r="A50" s="10">
        <v>2023101047</v>
      </c>
      <c r="B50" s="38" t="s">
        <v>30</v>
      </c>
      <c r="C50" s="16">
        <v>680.95</v>
      </c>
      <c r="D50" s="6"/>
      <c r="E50" s="60">
        <v>45215</v>
      </c>
      <c r="F50" s="38" t="s">
        <v>59</v>
      </c>
      <c r="G50" s="39" t="s">
        <v>60</v>
      </c>
      <c r="H50" s="8">
        <v>44240104</v>
      </c>
      <c r="I50" s="5" t="s">
        <v>1227</v>
      </c>
      <c r="J50" s="38" t="str">
        <f t="shared" si="7"/>
        <v>potraviny</v>
      </c>
      <c r="K50" s="16">
        <f t="shared" si="7"/>
        <v>680.95</v>
      </c>
      <c r="L50" s="7">
        <v>45209</v>
      </c>
      <c r="M50" s="39" t="str">
        <f t="shared" si="8"/>
        <v>BOHUŠ ŠESTÁK s.r.o.</v>
      </c>
      <c r="N50" s="39" t="str">
        <f t="shared" si="8"/>
        <v>Vodárenská 343/2, 924 01 Galanta</v>
      </c>
      <c r="O50" s="8">
        <f t="shared" si="8"/>
        <v>44240104</v>
      </c>
      <c r="P50" s="9" t="s">
        <v>4</v>
      </c>
      <c r="Q50" s="9" t="s">
        <v>29</v>
      </c>
    </row>
    <row r="51" spans="1:17" ht="36" customHeight="1">
      <c r="A51" s="10">
        <v>2023101048</v>
      </c>
      <c r="B51" s="38" t="s">
        <v>30</v>
      </c>
      <c r="C51" s="16">
        <v>856.55</v>
      </c>
      <c r="D51" s="6"/>
      <c r="E51" s="60">
        <v>45215</v>
      </c>
      <c r="F51" s="38" t="s">
        <v>59</v>
      </c>
      <c r="G51" s="39" t="s">
        <v>60</v>
      </c>
      <c r="H51" s="8">
        <v>44240104</v>
      </c>
      <c r="I51" s="5" t="s">
        <v>1228</v>
      </c>
      <c r="J51" s="38" t="str">
        <f t="shared" si="7"/>
        <v>potraviny</v>
      </c>
      <c r="K51" s="16">
        <f t="shared" si="7"/>
        <v>856.55</v>
      </c>
      <c r="L51" s="7">
        <v>45209</v>
      </c>
      <c r="M51" s="39" t="str">
        <f t="shared" si="8"/>
        <v>BOHUŠ ŠESTÁK s.r.o.</v>
      </c>
      <c r="N51" s="39" t="str">
        <f t="shared" si="8"/>
        <v>Vodárenská 343/2, 924 01 Galanta</v>
      </c>
      <c r="O51" s="8">
        <f t="shared" si="8"/>
        <v>44240104</v>
      </c>
      <c r="P51" s="9" t="s">
        <v>4</v>
      </c>
      <c r="Q51" s="9" t="s">
        <v>29</v>
      </c>
    </row>
    <row r="52" spans="1:17" ht="36" customHeight="1">
      <c r="A52" s="10">
        <v>2023101049</v>
      </c>
      <c r="B52" s="38" t="s">
        <v>30</v>
      </c>
      <c r="C52" s="16">
        <v>784.03</v>
      </c>
      <c r="D52" s="6"/>
      <c r="E52" s="60">
        <v>45215</v>
      </c>
      <c r="F52" s="38" t="s">
        <v>59</v>
      </c>
      <c r="G52" s="39" t="s">
        <v>60</v>
      </c>
      <c r="H52" s="8">
        <v>44240104</v>
      </c>
      <c r="I52" s="5" t="s">
        <v>1229</v>
      </c>
      <c r="J52" s="38" t="str">
        <f t="shared" si="7"/>
        <v>potraviny</v>
      </c>
      <c r="K52" s="16">
        <f t="shared" si="7"/>
        <v>784.03</v>
      </c>
      <c r="L52" s="7">
        <v>45209</v>
      </c>
      <c r="M52" s="39" t="str">
        <f t="shared" si="8"/>
        <v>BOHUŠ ŠESTÁK s.r.o.</v>
      </c>
      <c r="N52" s="39" t="str">
        <f t="shared" si="8"/>
        <v>Vodárenská 343/2, 924 01 Galanta</v>
      </c>
      <c r="O52" s="8">
        <f t="shared" si="8"/>
        <v>44240104</v>
      </c>
      <c r="P52" s="9" t="s">
        <v>4</v>
      </c>
      <c r="Q52" s="9" t="s">
        <v>29</v>
      </c>
    </row>
    <row r="53" spans="1:17" ht="36" customHeight="1">
      <c r="A53" s="10">
        <v>2023101050</v>
      </c>
      <c r="B53" s="38" t="s">
        <v>620</v>
      </c>
      <c r="C53" s="16">
        <v>515.04</v>
      </c>
      <c r="D53" s="53"/>
      <c r="E53" s="60">
        <v>45209</v>
      </c>
      <c r="F53" s="41" t="s">
        <v>621</v>
      </c>
      <c r="G53" s="41" t="s">
        <v>622</v>
      </c>
      <c r="H53" s="13">
        <v>37375890</v>
      </c>
      <c r="I53" s="21" t="s">
        <v>1230</v>
      </c>
      <c r="J53" s="38" t="str">
        <f>B53</f>
        <v>servis žehliča</v>
      </c>
      <c r="K53" s="16">
        <f>C53</f>
        <v>515.04</v>
      </c>
      <c r="L53" s="54">
        <v>45205</v>
      </c>
      <c r="M53" s="39" t="str">
        <f t="shared" si="8"/>
        <v>EL. SERVIS Peter Jacko</v>
      </c>
      <c r="N53" s="39" t="str">
        <f>G53</f>
        <v>Dr. Mašurku 923, 032 61 Važec</v>
      </c>
      <c r="O53" s="8">
        <f>H53</f>
        <v>37375890</v>
      </c>
      <c r="P53" s="9" t="s">
        <v>27</v>
      </c>
      <c r="Q53" s="9" t="s">
        <v>28</v>
      </c>
    </row>
    <row r="54" spans="1:23" ht="36" customHeight="1">
      <c r="A54" s="10">
        <v>2023101051</v>
      </c>
      <c r="B54" s="38" t="s">
        <v>85</v>
      </c>
      <c r="C54" s="16">
        <v>135.04</v>
      </c>
      <c r="D54" s="6" t="s">
        <v>56</v>
      </c>
      <c r="E54" s="7">
        <v>45210</v>
      </c>
      <c r="F54" s="38" t="s">
        <v>57</v>
      </c>
      <c r="G54" s="39" t="s">
        <v>58</v>
      </c>
      <c r="H54" s="8">
        <v>31692656</v>
      </c>
      <c r="I54" s="5"/>
      <c r="J54" s="38"/>
      <c r="K54" s="16"/>
      <c r="L54" s="7"/>
      <c r="M54" s="39"/>
      <c r="N54" s="39"/>
      <c r="O54" s="8"/>
      <c r="P54" s="9"/>
      <c r="Q54" s="9"/>
      <c r="T54" s="86"/>
      <c r="U54" s="81"/>
      <c r="W54" s="86"/>
    </row>
    <row r="55" spans="1:23" ht="36" customHeight="1">
      <c r="A55" s="10">
        <v>2023101052</v>
      </c>
      <c r="B55" s="34" t="s">
        <v>3</v>
      </c>
      <c r="C55" s="16">
        <v>49.3</v>
      </c>
      <c r="D55" s="6" t="s">
        <v>97</v>
      </c>
      <c r="E55" s="7">
        <v>45210</v>
      </c>
      <c r="F55" s="12" t="s">
        <v>81</v>
      </c>
      <c r="G55" s="12" t="s">
        <v>82</v>
      </c>
      <c r="H55" s="13">
        <v>35908718</v>
      </c>
      <c r="I55" s="5"/>
      <c r="J55" s="38"/>
      <c r="K55" s="16"/>
      <c r="L55" s="7"/>
      <c r="M55" s="39"/>
      <c r="N55" s="39"/>
      <c r="O55" s="8"/>
      <c r="P55" s="9"/>
      <c r="Q55" s="9"/>
      <c r="T55" s="86"/>
      <c r="U55" s="81"/>
      <c r="W55" s="86"/>
    </row>
    <row r="56" spans="1:23" ht="36" customHeight="1">
      <c r="A56" s="10">
        <v>2023101053</v>
      </c>
      <c r="B56" s="38" t="s">
        <v>594</v>
      </c>
      <c r="C56" s="16">
        <v>201.6</v>
      </c>
      <c r="D56" s="53"/>
      <c r="E56" s="60">
        <v>45212</v>
      </c>
      <c r="F56" s="39" t="s">
        <v>595</v>
      </c>
      <c r="G56" s="39" t="s">
        <v>596</v>
      </c>
      <c r="H56" s="8">
        <v>36199273</v>
      </c>
      <c r="I56" s="21" t="s">
        <v>1231</v>
      </c>
      <c r="J56" s="38" t="str">
        <f>B56</f>
        <v>strešná krytina</v>
      </c>
      <c r="K56" s="16">
        <f>C56</f>
        <v>201.6</v>
      </c>
      <c r="L56" s="54">
        <v>45212</v>
      </c>
      <c r="M56" s="39" t="str">
        <f>F56</f>
        <v>K &amp; H trading, s.r.o.</v>
      </c>
      <c r="N56" s="39" t="str">
        <f>G56</f>
        <v>Gemerská Panica 335, 980 46 Gemerská Panica</v>
      </c>
      <c r="O56" s="8">
        <f>H56</f>
        <v>36199273</v>
      </c>
      <c r="P56" s="9" t="s">
        <v>27</v>
      </c>
      <c r="Q56" s="9" t="s">
        <v>28</v>
      </c>
      <c r="T56" s="86"/>
      <c r="U56" s="81"/>
      <c r="W56" s="86"/>
    </row>
    <row r="57" spans="1:23" ht="36" customHeight="1">
      <c r="A57" s="10">
        <v>2023101054</v>
      </c>
      <c r="B57" s="38" t="s">
        <v>0</v>
      </c>
      <c r="C57" s="16">
        <v>86.4</v>
      </c>
      <c r="D57" s="10">
        <v>162700</v>
      </c>
      <c r="E57" s="55">
        <v>45214</v>
      </c>
      <c r="F57" s="41" t="s">
        <v>68</v>
      </c>
      <c r="G57" s="41" t="s">
        <v>69</v>
      </c>
      <c r="H57" s="13">
        <v>17335949</v>
      </c>
      <c r="I57" s="5"/>
      <c r="J57" s="38"/>
      <c r="K57" s="16"/>
      <c r="L57" s="7"/>
      <c r="M57" s="39"/>
      <c r="N57" s="39"/>
      <c r="O57" s="8"/>
      <c r="P57" s="9"/>
      <c r="Q57" s="9"/>
      <c r="S57" s="30"/>
      <c r="T57" s="86"/>
      <c r="U57" s="81"/>
      <c r="V57" s="87"/>
      <c r="W57" s="86"/>
    </row>
    <row r="58" spans="1:23" ht="36" customHeight="1">
      <c r="A58" s="10">
        <v>2023101055</v>
      </c>
      <c r="B58" s="38" t="s">
        <v>30</v>
      </c>
      <c r="C58" s="16">
        <v>983.4</v>
      </c>
      <c r="D58" s="6" t="s">
        <v>295</v>
      </c>
      <c r="E58" s="7">
        <v>45213</v>
      </c>
      <c r="F58" s="38" t="s">
        <v>142</v>
      </c>
      <c r="G58" s="39" t="s">
        <v>143</v>
      </c>
      <c r="H58" s="8">
        <v>36576638</v>
      </c>
      <c r="I58" s="5" t="s">
        <v>1232</v>
      </c>
      <c r="J58" s="38" t="str">
        <f aca="true" t="shared" si="9" ref="J58:K60">B58</f>
        <v>potraviny</v>
      </c>
      <c r="K58" s="16">
        <f t="shared" si="9"/>
        <v>983.4</v>
      </c>
      <c r="L58" s="7">
        <v>45209</v>
      </c>
      <c r="M58" s="39" t="str">
        <f aca="true" t="shared" si="10" ref="M58:O60">F58</f>
        <v>BFZ TRIO s.r.o.</v>
      </c>
      <c r="N58" s="39" t="str">
        <f t="shared" si="10"/>
        <v>Jovická 1, 048 01 Rožňava</v>
      </c>
      <c r="O58" s="8">
        <f t="shared" si="10"/>
        <v>36576638</v>
      </c>
      <c r="P58" s="9" t="s">
        <v>4</v>
      </c>
      <c r="Q58" s="9" t="s">
        <v>29</v>
      </c>
      <c r="S58" s="30"/>
      <c r="T58" s="88"/>
      <c r="U58" s="81"/>
      <c r="V58" s="84"/>
      <c r="W58" s="88"/>
    </row>
    <row r="59" spans="1:19" ht="36" customHeight="1">
      <c r="A59" s="10">
        <v>2023101056</v>
      </c>
      <c r="B59" s="38" t="s">
        <v>1233</v>
      </c>
      <c r="C59" s="16">
        <v>68.4</v>
      </c>
      <c r="D59" s="6"/>
      <c r="E59" s="7">
        <v>45215</v>
      </c>
      <c r="F59" s="41" t="s">
        <v>1234</v>
      </c>
      <c r="G59" s="41" t="s">
        <v>1235</v>
      </c>
      <c r="H59" s="13">
        <v>47833688</v>
      </c>
      <c r="I59" s="5" t="s">
        <v>1236</v>
      </c>
      <c r="J59" s="38" t="str">
        <f t="shared" si="9"/>
        <v>pružiny</v>
      </c>
      <c r="K59" s="16">
        <f t="shared" si="9"/>
        <v>68.4</v>
      </c>
      <c r="L59" s="7">
        <v>45215</v>
      </c>
      <c r="M59" s="39" t="str">
        <f t="shared" si="10"/>
        <v>Výroba pružín s.r.o.</v>
      </c>
      <c r="N59" s="39" t="str">
        <f t="shared" si="10"/>
        <v>Partizánska 698/31, 914 01 Trenčianska Teplá</v>
      </c>
      <c r="O59" s="8">
        <f t="shared" si="10"/>
        <v>47833688</v>
      </c>
      <c r="P59" s="9" t="s">
        <v>27</v>
      </c>
      <c r="Q59" s="9" t="s">
        <v>28</v>
      </c>
      <c r="S59" s="30"/>
    </row>
    <row r="60" spans="1:19" ht="36" customHeight="1">
      <c r="A60" s="10">
        <v>2023101057</v>
      </c>
      <c r="B60" s="38" t="s">
        <v>490</v>
      </c>
      <c r="C60" s="16">
        <v>685.2</v>
      </c>
      <c r="D60" s="6"/>
      <c r="E60" s="7">
        <v>45211</v>
      </c>
      <c r="F60" s="12" t="s">
        <v>491</v>
      </c>
      <c r="G60" s="12" t="s">
        <v>492</v>
      </c>
      <c r="H60" s="13">
        <v>36449385</v>
      </c>
      <c r="I60" s="9"/>
      <c r="J60" s="38" t="str">
        <f t="shared" si="9"/>
        <v>tabletková soľ</v>
      </c>
      <c r="K60" s="16">
        <f t="shared" si="9"/>
        <v>685.2</v>
      </c>
      <c r="L60" s="7">
        <v>45180</v>
      </c>
      <c r="M60" s="39" t="str">
        <f t="shared" si="10"/>
        <v>MARCOS spol. s r.o.</v>
      </c>
      <c r="N60" s="39" t="str">
        <f t="shared" si="10"/>
        <v>K Surdoku 9, 080 01 Prešov</v>
      </c>
      <c r="O60" s="8">
        <f t="shared" si="10"/>
        <v>36449385</v>
      </c>
      <c r="P60" s="9" t="s">
        <v>27</v>
      </c>
      <c r="Q60" s="9" t="s">
        <v>28</v>
      </c>
      <c r="S60" s="30"/>
    </row>
    <row r="61" spans="1:19" ht="36" customHeight="1">
      <c r="A61" s="10">
        <v>2023101058</v>
      </c>
      <c r="B61" s="39" t="s">
        <v>53</v>
      </c>
      <c r="C61" s="16">
        <v>236.76</v>
      </c>
      <c r="D61" s="10">
        <v>5611864285</v>
      </c>
      <c r="E61" s="7">
        <v>45214</v>
      </c>
      <c r="F61" s="41" t="s">
        <v>54</v>
      </c>
      <c r="G61" s="41" t="s">
        <v>55</v>
      </c>
      <c r="H61" s="13">
        <v>31322832</v>
      </c>
      <c r="I61" s="5"/>
      <c r="J61" s="38"/>
      <c r="K61" s="16"/>
      <c r="L61" s="7"/>
      <c r="M61" s="39"/>
      <c r="N61" s="39"/>
      <c r="O61" s="8"/>
      <c r="P61" s="9"/>
      <c r="Q61" s="9"/>
      <c r="S61" s="30"/>
    </row>
    <row r="62" spans="1:17" ht="36" customHeight="1">
      <c r="A62" s="10">
        <v>2023101059</v>
      </c>
      <c r="B62" s="14" t="s">
        <v>1237</v>
      </c>
      <c r="C62" s="16">
        <v>18</v>
      </c>
      <c r="D62" s="6"/>
      <c r="E62" s="7">
        <v>45215</v>
      </c>
      <c r="F62" s="14" t="s">
        <v>517</v>
      </c>
      <c r="G62" s="5" t="s">
        <v>518</v>
      </c>
      <c r="H62" s="5" t="s">
        <v>519</v>
      </c>
      <c r="I62" s="5"/>
      <c r="J62" s="38"/>
      <c r="K62" s="16"/>
      <c r="L62" s="7"/>
      <c r="M62" s="39"/>
      <c r="N62" s="39"/>
      <c r="O62" s="8"/>
      <c r="P62" s="9"/>
      <c r="Q62" s="9"/>
    </row>
    <row r="63" spans="1:17" ht="36" customHeight="1">
      <c r="A63" s="10">
        <v>2023101060</v>
      </c>
      <c r="B63" s="38" t="s">
        <v>1238</v>
      </c>
      <c r="C63" s="16">
        <v>190.8</v>
      </c>
      <c r="D63" s="6"/>
      <c r="E63" s="7">
        <v>45216</v>
      </c>
      <c r="F63" s="12" t="s">
        <v>1239</v>
      </c>
      <c r="G63" s="12" t="s">
        <v>1240</v>
      </c>
      <c r="H63" s="13">
        <v>47256281</v>
      </c>
      <c r="I63" s="5"/>
      <c r="J63" s="38"/>
      <c r="K63" s="16"/>
      <c r="L63" s="7"/>
      <c r="M63" s="39"/>
      <c r="N63" s="39"/>
      <c r="O63" s="8"/>
      <c r="P63" s="9"/>
      <c r="Q63" s="9"/>
    </row>
    <row r="64" spans="1:17" ht="36" customHeight="1">
      <c r="A64" s="10">
        <v>2023101061</v>
      </c>
      <c r="B64" s="38" t="s">
        <v>1241</v>
      </c>
      <c r="C64" s="16">
        <v>143.88</v>
      </c>
      <c r="D64" s="6"/>
      <c r="E64" s="7">
        <v>45216</v>
      </c>
      <c r="F64" s="41" t="s">
        <v>1203</v>
      </c>
      <c r="G64" s="41" t="s">
        <v>1204</v>
      </c>
      <c r="H64" s="13">
        <v>53852672</v>
      </c>
      <c r="I64" s="5" t="s">
        <v>1242</v>
      </c>
      <c r="J64" s="38" t="str">
        <f aca="true" t="shared" si="11" ref="J64:K79">B64</f>
        <v>menuboxy, pap.tácky</v>
      </c>
      <c r="K64" s="16">
        <f t="shared" si="11"/>
        <v>143.88</v>
      </c>
      <c r="L64" s="7">
        <v>45209</v>
      </c>
      <c r="M64" s="39" t="str">
        <f aca="true" t="shared" si="12" ref="M64:O79">F64</f>
        <v>PLASTOBAL SK s.r.o.</v>
      </c>
      <c r="N64" s="39" t="str">
        <f t="shared" si="12"/>
        <v>Haanova 46A, 851 04 Bratislava</v>
      </c>
      <c r="O64" s="8">
        <f t="shared" si="12"/>
        <v>53852672</v>
      </c>
      <c r="P64" s="9" t="s">
        <v>4</v>
      </c>
      <c r="Q64" s="9" t="s">
        <v>29</v>
      </c>
    </row>
    <row r="65" spans="1:17" ht="36" customHeight="1">
      <c r="A65" s="10">
        <v>2023101062</v>
      </c>
      <c r="B65" s="38" t="s">
        <v>1243</v>
      </c>
      <c r="C65" s="16">
        <v>331.1</v>
      </c>
      <c r="D65" s="6"/>
      <c r="E65" s="7">
        <v>45217</v>
      </c>
      <c r="F65" s="12" t="s">
        <v>87</v>
      </c>
      <c r="G65" s="12" t="s">
        <v>88</v>
      </c>
      <c r="H65" s="13">
        <v>35486686</v>
      </c>
      <c r="I65" s="21"/>
      <c r="J65" s="38" t="str">
        <f t="shared" si="11"/>
        <v>čerpadlo - práčovňa</v>
      </c>
      <c r="K65" s="16">
        <f t="shared" si="11"/>
        <v>331.1</v>
      </c>
      <c r="L65" s="7">
        <v>45217</v>
      </c>
      <c r="M65" s="39" t="str">
        <f t="shared" si="12"/>
        <v>Gejza Molnár - ELMOL</v>
      </c>
      <c r="N65" s="39" t="str">
        <f t="shared" si="12"/>
        <v>Chanava 137, 980 44 Lenartovce</v>
      </c>
      <c r="O65" s="8">
        <f t="shared" si="12"/>
        <v>35486686</v>
      </c>
      <c r="P65" s="9" t="s">
        <v>27</v>
      </c>
      <c r="Q65" s="9" t="s">
        <v>28</v>
      </c>
    </row>
    <row r="66" spans="1:17" ht="36" customHeight="1">
      <c r="A66" s="10">
        <v>2023101063</v>
      </c>
      <c r="B66" s="38" t="s">
        <v>111</v>
      </c>
      <c r="C66" s="16">
        <v>530.2</v>
      </c>
      <c r="D66" s="6"/>
      <c r="E66" s="7">
        <v>45217</v>
      </c>
      <c r="F66" s="12" t="s">
        <v>87</v>
      </c>
      <c r="G66" s="12" t="s">
        <v>88</v>
      </c>
      <c r="H66" s="13">
        <v>35486686</v>
      </c>
      <c r="I66" s="21"/>
      <c r="J66" s="38" t="str">
        <f t="shared" si="11"/>
        <v>elektroinštalačný materiál</v>
      </c>
      <c r="K66" s="16">
        <f t="shared" si="11"/>
        <v>530.2</v>
      </c>
      <c r="L66" s="7">
        <v>45217</v>
      </c>
      <c r="M66" s="39" t="str">
        <f t="shared" si="12"/>
        <v>Gejza Molnár - ELMOL</v>
      </c>
      <c r="N66" s="39" t="str">
        <f t="shared" si="12"/>
        <v>Chanava 137, 980 44 Lenartovce</v>
      </c>
      <c r="O66" s="8">
        <f t="shared" si="12"/>
        <v>35486686</v>
      </c>
      <c r="P66" s="9" t="s">
        <v>27</v>
      </c>
      <c r="Q66" s="9" t="s">
        <v>28</v>
      </c>
    </row>
    <row r="67" spans="1:19" ht="36" customHeight="1">
      <c r="A67" s="10">
        <v>2023101064</v>
      </c>
      <c r="B67" s="38" t="s">
        <v>30</v>
      </c>
      <c r="C67" s="16">
        <v>2227.94</v>
      </c>
      <c r="D67" s="53"/>
      <c r="E67" s="7">
        <v>45218</v>
      </c>
      <c r="F67" s="39" t="s">
        <v>47</v>
      </c>
      <c r="G67" s="39" t="s">
        <v>48</v>
      </c>
      <c r="H67" s="8">
        <v>45952671</v>
      </c>
      <c r="I67" s="5"/>
      <c r="J67" s="38" t="str">
        <f aca="true" t="shared" si="13" ref="J67:J82">B67</f>
        <v>potraviny</v>
      </c>
      <c r="K67" s="16">
        <f t="shared" si="11"/>
        <v>2227.94</v>
      </c>
      <c r="L67" s="7">
        <v>45212</v>
      </c>
      <c r="M67" s="39" t="str">
        <f aca="true" t="shared" si="14" ref="M67:M82">F67</f>
        <v>METRO Cash and Carry SR s.r.o.</v>
      </c>
      <c r="N67" s="39" t="str">
        <f t="shared" si="12"/>
        <v>Senecká cesta 1881,900 28  Ivanka pri Dunaji</v>
      </c>
      <c r="O67" s="8">
        <f t="shared" si="12"/>
        <v>45952671</v>
      </c>
      <c r="P67" s="9" t="s">
        <v>27</v>
      </c>
      <c r="Q67" s="9" t="s">
        <v>28</v>
      </c>
      <c r="S67" s="129"/>
    </row>
    <row r="68" spans="1:17" ht="36" customHeight="1">
      <c r="A68" s="10">
        <v>2023101065</v>
      </c>
      <c r="B68" s="38" t="s">
        <v>30</v>
      </c>
      <c r="C68" s="16">
        <v>121.2</v>
      </c>
      <c r="D68" s="53"/>
      <c r="E68" s="7">
        <v>45218</v>
      </c>
      <c r="F68" s="39" t="s">
        <v>47</v>
      </c>
      <c r="G68" s="39" t="s">
        <v>48</v>
      </c>
      <c r="H68" s="8">
        <v>45952671</v>
      </c>
      <c r="I68" s="5" t="s">
        <v>1244</v>
      </c>
      <c r="J68" s="38" t="str">
        <f t="shared" si="13"/>
        <v>potraviny</v>
      </c>
      <c r="K68" s="16">
        <f t="shared" si="11"/>
        <v>121.2</v>
      </c>
      <c r="L68" s="7">
        <v>45217</v>
      </c>
      <c r="M68" s="39" t="str">
        <f t="shared" si="14"/>
        <v>METRO Cash and Carry SR s.r.o.</v>
      </c>
      <c r="N68" s="39" t="str">
        <f t="shared" si="12"/>
        <v>Senecká cesta 1881,900 28  Ivanka pri Dunaji</v>
      </c>
      <c r="O68" s="8">
        <f t="shared" si="12"/>
        <v>45952671</v>
      </c>
      <c r="P68" s="9" t="s">
        <v>4</v>
      </c>
      <c r="Q68" s="9" t="s">
        <v>29</v>
      </c>
    </row>
    <row r="69" spans="1:17" ht="36" customHeight="1">
      <c r="A69" s="10">
        <v>2023101066</v>
      </c>
      <c r="B69" s="38" t="s">
        <v>30</v>
      </c>
      <c r="C69" s="16">
        <v>668.23</v>
      </c>
      <c r="D69" s="53"/>
      <c r="E69" s="60">
        <v>45216</v>
      </c>
      <c r="F69" s="39" t="s">
        <v>132</v>
      </c>
      <c r="G69" s="39" t="s">
        <v>114</v>
      </c>
      <c r="H69" s="8">
        <v>50165402</v>
      </c>
      <c r="I69" s="5" t="s">
        <v>1245</v>
      </c>
      <c r="J69" s="38" t="str">
        <f t="shared" si="13"/>
        <v>potraviny</v>
      </c>
      <c r="K69" s="16">
        <f t="shared" si="11"/>
        <v>668.23</v>
      </c>
      <c r="L69" s="7">
        <v>45209</v>
      </c>
      <c r="M69" s="39" t="str">
        <f t="shared" si="14"/>
        <v>Tropico V, s.r.o.</v>
      </c>
      <c r="N69" s="39" t="str">
        <f t="shared" si="12"/>
        <v>Dolný Harmanec 40, 976 03 Dolný Harmanec</v>
      </c>
      <c r="O69" s="8">
        <f t="shared" si="12"/>
        <v>50165402</v>
      </c>
      <c r="P69" s="9" t="s">
        <v>4</v>
      </c>
      <c r="Q69" s="9" t="s">
        <v>29</v>
      </c>
    </row>
    <row r="70" spans="1:19" ht="36" customHeight="1">
      <c r="A70" s="10">
        <v>2023101067</v>
      </c>
      <c r="B70" s="38" t="s">
        <v>45</v>
      </c>
      <c r="C70" s="16">
        <v>736.52</v>
      </c>
      <c r="D70" s="51" t="s">
        <v>511</v>
      </c>
      <c r="E70" s="7">
        <v>45214</v>
      </c>
      <c r="F70" s="41" t="s">
        <v>5</v>
      </c>
      <c r="G70" s="41" t="s">
        <v>6</v>
      </c>
      <c r="H70" s="13">
        <v>47925914</v>
      </c>
      <c r="I70" s="21" t="s">
        <v>1246</v>
      </c>
      <c r="J70" s="38" t="str">
        <f t="shared" si="13"/>
        <v>lieky</v>
      </c>
      <c r="K70" s="16">
        <f t="shared" si="11"/>
        <v>736.52</v>
      </c>
      <c r="L70" s="7">
        <v>45212</v>
      </c>
      <c r="M70" s="39" t="str">
        <f t="shared" si="14"/>
        <v>ATONA s.r.o.</v>
      </c>
      <c r="N70" s="39" t="str">
        <f t="shared" si="12"/>
        <v>Okružná 30, 048 01 Rožňava</v>
      </c>
      <c r="O70" s="8">
        <f t="shared" si="12"/>
        <v>47925914</v>
      </c>
      <c r="P70" s="9" t="s">
        <v>27</v>
      </c>
      <c r="Q70" s="9" t="s">
        <v>28</v>
      </c>
      <c r="R70" s="129"/>
      <c r="S70" s="129"/>
    </row>
    <row r="71" spans="1:19" ht="36" customHeight="1">
      <c r="A71" s="10">
        <v>2023101068</v>
      </c>
      <c r="B71" s="38" t="s">
        <v>45</v>
      </c>
      <c r="C71" s="16">
        <v>630.97</v>
      </c>
      <c r="D71" s="51" t="s">
        <v>511</v>
      </c>
      <c r="E71" s="7">
        <v>45214</v>
      </c>
      <c r="F71" s="41" t="s">
        <v>5</v>
      </c>
      <c r="G71" s="41" t="s">
        <v>6</v>
      </c>
      <c r="H71" s="13">
        <v>47925914</v>
      </c>
      <c r="I71" s="21" t="s">
        <v>1247</v>
      </c>
      <c r="J71" s="38" t="str">
        <f t="shared" si="13"/>
        <v>lieky</v>
      </c>
      <c r="K71" s="16">
        <f t="shared" si="11"/>
        <v>630.97</v>
      </c>
      <c r="L71" s="7">
        <v>45212</v>
      </c>
      <c r="M71" s="39" t="str">
        <f t="shared" si="14"/>
        <v>ATONA s.r.o.</v>
      </c>
      <c r="N71" s="39" t="str">
        <f t="shared" si="12"/>
        <v>Okružná 30, 048 01 Rožňava</v>
      </c>
      <c r="O71" s="8">
        <f t="shared" si="12"/>
        <v>47925914</v>
      </c>
      <c r="P71" s="9" t="s">
        <v>27</v>
      </c>
      <c r="Q71" s="9" t="s">
        <v>28</v>
      </c>
      <c r="R71" s="129"/>
      <c r="S71" s="129"/>
    </row>
    <row r="72" spans="1:19" ht="36" customHeight="1">
      <c r="A72" s="10">
        <v>2023101069</v>
      </c>
      <c r="B72" s="38" t="s">
        <v>45</v>
      </c>
      <c r="C72" s="16">
        <v>1395.01</v>
      </c>
      <c r="D72" s="51" t="s">
        <v>511</v>
      </c>
      <c r="E72" s="7">
        <v>45214</v>
      </c>
      <c r="F72" s="41" t="s">
        <v>5</v>
      </c>
      <c r="G72" s="41" t="s">
        <v>6</v>
      </c>
      <c r="H72" s="13">
        <v>47925914</v>
      </c>
      <c r="I72" s="21" t="s">
        <v>1248</v>
      </c>
      <c r="J72" s="38" t="str">
        <f t="shared" si="13"/>
        <v>lieky</v>
      </c>
      <c r="K72" s="16">
        <f t="shared" si="11"/>
        <v>1395.01</v>
      </c>
      <c r="L72" s="7">
        <v>45212</v>
      </c>
      <c r="M72" s="39" t="str">
        <f t="shared" si="14"/>
        <v>ATONA s.r.o.</v>
      </c>
      <c r="N72" s="39" t="str">
        <f t="shared" si="12"/>
        <v>Okružná 30, 048 01 Rožňava</v>
      </c>
      <c r="O72" s="8">
        <f t="shared" si="12"/>
        <v>47925914</v>
      </c>
      <c r="P72" s="9" t="s">
        <v>27</v>
      </c>
      <c r="Q72" s="9" t="s">
        <v>28</v>
      </c>
      <c r="R72" s="129"/>
      <c r="S72" s="129"/>
    </row>
    <row r="73" spans="1:20" ht="36" customHeight="1">
      <c r="A73" s="10">
        <v>2023101070</v>
      </c>
      <c r="B73" s="38" t="s">
        <v>45</v>
      </c>
      <c r="C73" s="16">
        <v>1899.2</v>
      </c>
      <c r="D73" s="51" t="s">
        <v>511</v>
      </c>
      <c r="E73" s="7">
        <v>45214</v>
      </c>
      <c r="F73" s="41" t="s">
        <v>5</v>
      </c>
      <c r="G73" s="41" t="s">
        <v>6</v>
      </c>
      <c r="H73" s="13">
        <v>47925914</v>
      </c>
      <c r="I73" s="21" t="s">
        <v>1249</v>
      </c>
      <c r="J73" s="38" t="str">
        <f t="shared" si="13"/>
        <v>lieky</v>
      </c>
      <c r="K73" s="16">
        <f t="shared" si="11"/>
        <v>1899.2</v>
      </c>
      <c r="L73" s="7">
        <v>45212</v>
      </c>
      <c r="M73" s="39" t="str">
        <f t="shared" si="14"/>
        <v>ATONA s.r.o.</v>
      </c>
      <c r="N73" s="39" t="str">
        <f t="shared" si="12"/>
        <v>Okružná 30, 048 01 Rožňava</v>
      </c>
      <c r="O73" s="8">
        <f t="shared" si="12"/>
        <v>47925914</v>
      </c>
      <c r="P73" s="9" t="s">
        <v>27</v>
      </c>
      <c r="Q73" s="9" t="s">
        <v>28</v>
      </c>
      <c r="R73" s="129"/>
      <c r="S73" s="129"/>
      <c r="T73" s="119"/>
    </row>
    <row r="74" spans="1:20" ht="36" customHeight="1">
      <c r="A74" s="10">
        <v>2023101071</v>
      </c>
      <c r="B74" s="38" t="s">
        <v>460</v>
      </c>
      <c r="C74" s="16">
        <v>447.6</v>
      </c>
      <c r="D74" s="53"/>
      <c r="E74" s="60">
        <v>45218</v>
      </c>
      <c r="F74" s="39" t="s">
        <v>461</v>
      </c>
      <c r="G74" s="39" t="s">
        <v>462</v>
      </c>
      <c r="H74" s="8">
        <v>46118896</v>
      </c>
      <c r="I74" s="9" t="s">
        <v>1250</v>
      </c>
      <c r="J74" s="38" t="str">
        <f t="shared" si="13"/>
        <v>kalibrácia alkoholtesteru</v>
      </c>
      <c r="K74" s="16">
        <f t="shared" si="11"/>
        <v>447.6</v>
      </c>
      <c r="L74" s="7">
        <v>45218</v>
      </c>
      <c r="M74" s="39" t="str">
        <f t="shared" si="14"/>
        <v>VLan s.r.o.</v>
      </c>
      <c r="N74" s="39" t="str">
        <f t="shared" si="12"/>
        <v>Rastislavova 20, 900 26 Slovenský Grob</v>
      </c>
      <c r="O74" s="8">
        <f t="shared" si="12"/>
        <v>46118896</v>
      </c>
      <c r="P74" s="9" t="s">
        <v>27</v>
      </c>
      <c r="Q74" s="9" t="s">
        <v>28</v>
      </c>
      <c r="R74" s="129"/>
      <c r="S74" s="129"/>
      <c r="T74" s="119"/>
    </row>
    <row r="75" spans="1:20" ht="36" customHeight="1">
      <c r="A75" s="10">
        <v>2023101072</v>
      </c>
      <c r="B75" s="38" t="s">
        <v>30</v>
      </c>
      <c r="C75" s="16">
        <v>689.52</v>
      </c>
      <c r="D75" s="53" t="s">
        <v>335</v>
      </c>
      <c r="E75" s="60">
        <v>45219</v>
      </c>
      <c r="F75" s="39" t="s">
        <v>112</v>
      </c>
      <c r="G75" s="39" t="s">
        <v>44</v>
      </c>
      <c r="H75" s="8">
        <v>36019209</v>
      </c>
      <c r="I75" s="5" t="s">
        <v>1251</v>
      </c>
      <c r="J75" s="38" t="str">
        <f t="shared" si="13"/>
        <v>potraviny</v>
      </c>
      <c r="K75" s="16">
        <f t="shared" si="11"/>
        <v>689.52</v>
      </c>
      <c r="L75" s="7">
        <v>45217</v>
      </c>
      <c r="M75" s="39" t="str">
        <f t="shared" si="14"/>
        <v>INMEDIA, spol.s.r.o.</v>
      </c>
      <c r="N75" s="39" t="str">
        <f t="shared" si="12"/>
        <v>Námestie SNP 11, 960,01 Zvolen</v>
      </c>
      <c r="O75" s="8">
        <f t="shared" si="12"/>
        <v>36019209</v>
      </c>
      <c r="P75" s="9" t="s">
        <v>4</v>
      </c>
      <c r="Q75" s="9" t="s">
        <v>29</v>
      </c>
      <c r="S75" s="129"/>
      <c r="T75" s="119"/>
    </row>
    <row r="76" spans="1:19" ht="36" customHeight="1">
      <c r="A76" s="10">
        <v>2023101073</v>
      </c>
      <c r="B76" s="38" t="s">
        <v>30</v>
      </c>
      <c r="C76" s="16">
        <v>645.24</v>
      </c>
      <c r="D76" s="53" t="s">
        <v>335</v>
      </c>
      <c r="E76" s="60">
        <v>45219</v>
      </c>
      <c r="F76" s="39" t="s">
        <v>112</v>
      </c>
      <c r="G76" s="39" t="s">
        <v>44</v>
      </c>
      <c r="H76" s="8">
        <v>36019209</v>
      </c>
      <c r="I76" s="5" t="s">
        <v>1252</v>
      </c>
      <c r="J76" s="38" t="str">
        <f t="shared" si="13"/>
        <v>potraviny</v>
      </c>
      <c r="K76" s="16">
        <f t="shared" si="11"/>
        <v>645.24</v>
      </c>
      <c r="L76" s="7">
        <v>45223</v>
      </c>
      <c r="M76" s="39" t="str">
        <f t="shared" si="14"/>
        <v>INMEDIA, spol.s.r.o.</v>
      </c>
      <c r="N76" s="39" t="str">
        <f t="shared" si="12"/>
        <v>Námestie SNP 11, 960,01 Zvolen</v>
      </c>
      <c r="O76" s="8">
        <f t="shared" si="12"/>
        <v>36019209</v>
      </c>
      <c r="P76" s="9" t="s">
        <v>4</v>
      </c>
      <c r="Q76" s="9" t="s">
        <v>29</v>
      </c>
      <c r="S76" s="129"/>
    </row>
    <row r="77" spans="1:19" ht="36" customHeight="1">
      <c r="A77" s="10">
        <v>2023101074</v>
      </c>
      <c r="B77" s="38" t="s">
        <v>30</v>
      </c>
      <c r="C77" s="16">
        <v>661.51</v>
      </c>
      <c r="D77" s="53" t="s">
        <v>335</v>
      </c>
      <c r="E77" s="60">
        <v>45219</v>
      </c>
      <c r="F77" s="39" t="s">
        <v>112</v>
      </c>
      <c r="G77" s="39" t="s">
        <v>44</v>
      </c>
      <c r="H77" s="8">
        <v>36019209</v>
      </c>
      <c r="I77" s="5"/>
      <c r="J77" s="38" t="str">
        <f t="shared" si="13"/>
        <v>potraviny</v>
      </c>
      <c r="K77" s="16">
        <f t="shared" si="11"/>
        <v>661.51</v>
      </c>
      <c r="L77" s="7">
        <v>45212</v>
      </c>
      <c r="M77" s="39" t="str">
        <f t="shared" si="14"/>
        <v>INMEDIA, spol.s.r.o.</v>
      </c>
      <c r="N77" s="39" t="str">
        <f t="shared" si="12"/>
        <v>Námestie SNP 11, 960,01 Zvolen</v>
      </c>
      <c r="O77" s="8">
        <f t="shared" si="12"/>
        <v>36019209</v>
      </c>
      <c r="P77" s="9" t="s">
        <v>27</v>
      </c>
      <c r="Q77" s="9" t="s">
        <v>28</v>
      </c>
      <c r="S77" s="129"/>
    </row>
    <row r="78" spans="1:19" ht="36" customHeight="1">
      <c r="A78" s="10">
        <v>2023101075</v>
      </c>
      <c r="B78" s="38" t="s">
        <v>30</v>
      </c>
      <c r="C78" s="16">
        <v>33</v>
      </c>
      <c r="D78" s="6"/>
      <c r="E78" s="60">
        <v>45219</v>
      </c>
      <c r="F78" s="38" t="s">
        <v>690</v>
      </c>
      <c r="G78" s="39" t="s">
        <v>691</v>
      </c>
      <c r="H78" s="8">
        <v>33009872</v>
      </c>
      <c r="I78" s="5" t="s">
        <v>1253</v>
      </c>
      <c r="J78" s="38" t="str">
        <f t="shared" si="13"/>
        <v>potraviny</v>
      </c>
      <c r="K78" s="16">
        <f t="shared" si="11"/>
        <v>33</v>
      </c>
      <c r="L78" s="7">
        <v>45218</v>
      </c>
      <c r="M78" s="39" t="str">
        <f t="shared" si="14"/>
        <v>Demeterová Soňa Ing.</v>
      </c>
      <c r="N78" s="39" t="str">
        <f t="shared" si="12"/>
        <v>Kunová Teplica 198, 049 32 Kunová Teplica</v>
      </c>
      <c r="O78" s="8">
        <f t="shared" si="12"/>
        <v>33009872</v>
      </c>
      <c r="P78" s="9" t="s">
        <v>4</v>
      </c>
      <c r="Q78" s="9" t="s">
        <v>29</v>
      </c>
      <c r="S78" s="129"/>
    </row>
    <row r="79" spans="1:18" ht="36" customHeight="1">
      <c r="A79" s="10">
        <v>2023101076</v>
      </c>
      <c r="B79" s="38" t="s">
        <v>374</v>
      </c>
      <c r="C79" s="16">
        <v>273.9</v>
      </c>
      <c r="D79" s="103"/>
      <c r="E79" s="7">
        <v>45218</v>
      </c>
      <c r="F79" s="41" t="s">
        <v>375</v>
      </c>
      <c r="G79" s="41" t="s">
        <v>376</v>
      </c>
      <c r="H79" s="13">
        <v>35869429</v>
      </c>
      <c r="I79" s="9"/>
      <c r="J79" s="38" t="str">
        <f t="shared" si="13"/>
        <v>NycoCard CRP testy</v>
      </c>
      <c r="K79" s="16">
        <f t="shared" si="11"/>
        <v>273.9</v>
      </c>
      <c r="L79" s="7">
        <v>45218</v>
      </c>
      <c r="M79" s="39" t="str">
        <f>F79</f>
        <v>Eurolab Lambda, a.s.</v>
      </c>
      <c r="N79" s="39" t="str">
        <f t="shared" si="12"/>
        <v>T. Milkina 2, 917 01 Trnava</v>
      </c>
      <c r="O79" s="8">
        <f t="shared" si="12"/>
        <v>35869429</v>
      </c>
      <c r="P79" s="9" t="s">
        <v>27</v>
      </c>
      <c r="Q79" s="9" t="s">
        <v>28</v>
      </c>
      <c r="R79" s="101"/>
    </row>
    <row r="80" spans="1:18" ht="36" customHeight="1">
      <c r="A80" s="10">
        <v>2023101077</v>
      </c>
      <c r="B80" s="14" t="s">
        <v>67</v>
      </c>
      <c r="C80" s="16">
        <v>71.16</v>
      </c>
      <c r="D80" s="6"/>
      <c r="E80" s="7">
        <v>45218</v>
      </c>
      <c r="F80" s="12" t="s">
        <v>86</v>
      </c>
      <c r="G80" s="12" t="s">
        <v>89</v>
      </c>
      <c r="H80" s="13">
        <v>31320911</v>
      </c>
      <c r="I80" s="5" t="s">
        <v>1218</v>
      </c>
      <c r="J80" s="38" t="str">
        <f t="shared" si="13"/>
        <v>špec. zdrav. materiál</v>
      </c>
      <c r="K80" s="16">
        <f>C80</f>
        <v>71.16</v>
      </c>
      <c r="L80" s="7">
        <v>45210</v>
      </c>
      <c r="M80" s="39" t="str">
        <f t="shared" si="14"/>
        <v>Pharma Group, a.s. </v>
      </c>
      <c r="N80" s="39" t="str">
        <f aca="true" t="shared" si="15" ref="N80:O82">G80</f>
        <v>SNP 150, 908 73 Veľké Leváre</v>
      </c>
      <c r="O80" s="8">
        <f t="shared" si="15"/>
        <v>31320911</v>
      </c>
      <c r="P80" s="9" t="s">
        <v>27</v>
      </c>
      <c r="Q80" s="9" t="s">
        <v>28</v>
      </c>
      <c r="R80" s="101"/>
    </row>
    <row r="81" spans="1:18" ht="36" customHeight="1">
      <c r="A81" s="10">
        <v>2023101078</v>
      </c>
      <c r="B81" s="38" t="s">
        <v>1254</v>
      </c>
      <c r="C81" s="16">
        <v>749.46</v>
      </c>
      <c r="D81" s="6"/>
      <c r="E81" s="7">
        <v>45202</v>
      </c>
      <c r="F81" s="41" t="s">
        <v>1255</v>
      </c>
      <c r="G81" s="41" t="s">
        <v>1256</v>
      </c>
      <c r="H81" s="13">
        <v>36488135</v>
      </c>
      <c r="I81" s="5" t="s">
        <v>1257</v>
      </c>
      <c r="J81" s="38" t="str">
        <f t="shared" si="13"/>
        <v>revízia detektoroch úniku plynu</v>
      </c>
      <c r="K81" s="16">
        <f>C81</f>
        <v>749.46</v>
      </c>
      <c r="L81" s="7">
        <v>45201</v>
      </c>
      <c r="M81" s="39" t="str">
        <f t="shared" si="14"/>
        <v>MART SYSTEM s.r.o.</v>
      </c>
      <c r="N81" s="39" t="str">
        <f t="shared" si="15"/>
        <v>Železničná 2, 082 21 Veľký Šariš</v>
      </c>
      <c r="O81" s="8">
        <f t="shared" si="15"/>
        <v>36488135</v>
      </c>
      <c r="P81" s="9" t="s">
        <v>27</v>
      </c>
      <c r="Q81" s="9" t="s">
        <v>28</v>
      </c>
      <c r="R81" s="101"/>
    </row>
    <row r="82" spans="1:17" ht="36" customHeight="1">
      <c r="A82" s="10">
        <v>2023101079</v>
      </c>
      <c r="B82" s="38" t="s">
        <v>30</v>
      </c>
      <c r="C82" s="16">
        <v>631.68</v>
      </c>
      <c r="D82" s="53"/>
      <c r="E82" s="60">
        <v>45218</v>
      </c>
      <c r="F82" s="39" t="s">
        <v>132</v>
      </c>
      <c r="G82" s="39" t="s">
        <v>114</v>
      </c>
      <c r="H82" s="8">
        <v>50165402</v>
      </c>
      <c r="I82" s="5" t="s">
        <v>1258</v>
      </c>
      <c r="J82" s="38" t="str">
        <f t="shared" si="13"/>
        <v>potraviny</v>
      </c>
      <c r="K82" s="16">
        <f>C82</f>
        <v>631.68</v>
      </c>
      <c r="L82" s="7">
        <v>45223</v>
      </c>
      <c r="M82" s="39" t="str">
        <f t="shared" si="14"/>
        <v>Tropico V, s.r.o.</v>
      </c>
      <c r="N82" s="39" t="str">
        <f t="shared" si="15"/>
        <v>Dolný Harmanec 40, 976 03 Dolný Harmanec</v>
      </c>
      <c r="O82" s="8">
        <f t="shared" si="15"/>
        <v>50165402</v>
      </c>
      <c r="P82" s="9" t="s">
        <v>4</v>
      </c>
      <c r="Q82" s="9" t="s">
        <v>29</v>
      </c>
    </row>
    <row r="83" spans="1:17" ht="36" customHeight="1">
      <c r="A83" s="10">
        <v>2023101080</v>
      </c>
      <c r="B83" s="38" t="s">
        <v>512</v>
      </c>
      <c r="C83" s="16">
        <v>69.96</v>
      </c>
      <c r="D83" s="10">
        <v>4020004007</v>
      </c>
      <c r="E83" s="7">
        <v>45217</v>
      </c>
      <c r="F83" s="41" t="s">
        <v>396</v>
      </c>
      <c r="G83" s="41" t="s">
        <v>397</v>
      </c>
      <c r="H83" s="13">
        <v>36570460</v>
      </c>
      <c r="I83" s="5"/>
      <c r="J83" s="38"/>
      <c r="K83" s="16"/>
      <c r="L83" s="7"/>
      <c r="M83" s="39"/>
      <c r="N83" s="39"/>
      <c r="O83" s="8"/>
      <c r="P83" s="9"/>
      <c r="Q83" s="9"/>
    </row>
    <row r="84" spans="1:17" ht="36" customHeight="1">
      <c r="A84" s="10">
        <v>2023101081</v>
      </c>
      <c r="B84" s="38" t="s">
        <v>523</v>
      </c>
      <c r="C84" s="16">
        <v>2066.1</v>
      </c>
      <c r="D84" s="6"/>
      <c r="E84" s="7">
        <v>45219</v>
      </c>
      <c r="F84" s="38" t="s">
        <v>524</v>
      </c>
      <c r="G84" s="39" t="s">
        <v>113</v>
      </c>
      <c r="H84" s="31">
        <v>10755462</v>
      </c>
      <c r="I84" s="21" t="s">
        <v>1305</v>
      </c>
      <c r="J84" s="38" t="str">
        <f>B84</f>
        <v>servis kotlov</v>
      </c>
      <c r="K84" s="16">
        <f>C84</f>
        <v>2066.1</v>
      </c>
      <c r="L84" s="7">
        <v>45174</v>
      </c>
      <c r="M84" s="39" t="str">
        <f aca="true" t="shared" si="16" ref="M84:O85">F84</f>
        <v>GEKOS Juraj Rochfaluši</v>
      </c>
      <c r="N84" s="39" t="str">
        <f t="shared" si="16"/>
        <v>Edelényska 18, 048 01 Rožňava</v>
      </c>
      <c r="O84" s="8">
        <f t="shared" si="16"/>
        <v>10755462</v>
      </c>
      <c r="P84" s="9" t="s">
        <v>27</v>
      </c>
      <c r="Q84" s="9" t="s">
        <v>28</v>
      </c>
    </row>
    <row r="85" spans="1:17" ht="36" customHeight="1">
      <c r="A85" s="10">
        <v>2023101082</v>
      </c>
      <c r="B85" s="38" t="s">
        <v>609</v>
      </c>
      <c r="C85" s="16">
        <v>28.8</v>
      </c>
      <c r="D85" s="53"/>
      <c r="E85" s="60">
        <v>45222</v>
      </c>
      <c r="F85" s="39" t="s">
        <v>610</v>
      </c>
      <c r="G85" s="39" t="s">
        <v>611</v>
      </c>
      <c r="H85" s="8">
        <v>44718071</v>
      </c>
      <c r="I85" s="21" t="s">
        <v>1259</v>
      </c>
      <c r="J85" s="38" t="str">
        <f>B85</f>
        <v>pracovná obuv</v>
      </c>
      <c r="K85" s="16">
        <f>C85</f>
        <v>28.8</v>
      </c>
      <c r="L85" s="54">
        <v>45222</v>
      </c>
      <c r="M85" s="39" t="str">
        <f t="shared" si="16"/>
        <v>Sarana Pharm s.r.o.</v>
      </c>
      <c r="N85" s="39" t="str">
        <f t="shared" si="16"/>
        <v>Ligetská 2, 972 51 Handlová</v>
      </c>
      <c r="O85" s="8">
        <f t="shared" si="16"/>
        <v>44718071</v>
      </c>
      <c r="P85" s="9" t="s">
        <v>27</v>
      </c>
      <c r="Q85" s="9" t="s">
        <v>28</v>
      </c>
    </row>
    <row r="86" spans="1:17" ht="36" customHeight="1">
      <c r="A86" s="10">
        <v>2023101083</v>
      </c>
      <c r="B86" s="34" t="s">
        <v>3</v>
      </c>
      <c r="C86" s="16">
        <v>49.3</v>
      </c>
      <c r="D86" s="6" t="s">
        <v>97</v>
      </c>
      <c r="E86" s="7">
        <v>45219</v>
      </c>
      <c r="F86" s="12" t="s">
        <v>81</v>
      </c>
      <c r="G86" s="12" t="s">
        <v>82</v>
      </c>
      <c r="H86" s="13">
        <v>35908718</v>
      </c>
      <c r="I86" s="5"/>
      <c r="J86" s="38"/>
      <c r="K86" s="16"/>
      <c r="L86" s="7"/>
      <c r="M86" s="39"/>
      <c r="N86" s="39" t="s">
        <v>49</v>
      </c>
      <c r="O86" s="8"/>
      <c r="P86" s="9"/>
      <c r="Q86" s="9"/>
    </row>
    <row r="87" spans="1:17" ht="36" customHeight="1">
      <c r="A87" s="10">
        <v>2023101084</v>
      </c>
      <c r="B87" s="38" t="s">
        <v>1260</v>
      </c>
      <c r="C87" s="16">
        <v>492</v>
      </c>
      <c r="D87" s="6"/>
      <c r="E87" s="7">
        <v>45223</v>
      </c>
      <c r="F87" s="38" t="s">
        <v>46</v>
      </c>
      <c r="G87" s="39" t="s">
        <v>98</v>
      </c>
      <c r="H87" s="32">
        <v>17081173</v>
      </c>
      <c r="I87" s="7" t="s">
        <v>1261</v>
      </c>
      <c r="J87" s="38" t="str">
        <f>B87</f>
        <v>tonery klávesnica, myš, adaptér</v>
      </c>
      <c r="K87" s="16">
        <f>C87</f>
        <v>492</v>
      </c>
      <c r="L87" s="7">
        <v>45208</v>
      </c>
      <c r="M87" s="39" t="str">
        <f aca="true" t="shared" si="17" ref="M87:O102">F87</f>
        <v>CompAct-spoločnosť s ručením obmedzeným Rožňava</v>
      </c>
      <c r="N87" s="39" t="str">
        <f t="shared" si="17"/>
        <v>Šafárikova 17, 048 01 Rožňava</v>
      </c>
      <c r="O87" s="8">
        <f t="shared" si="17"/>
        <v>17081173</v>
      </c>
      <c r="P87" s="9" t="s">
        <v>27</v>
      </c>
      <c r="Q87" s="9" t="s">
        <v>28</v>
      </c>
    </row>
    <row r="88" spans="1:18" ht="36" customHeight="1">
      <c r="A88" s="10">
        <v>2023101085</v>
      </c>
      <c r="B88" s="38" t="s">
        <v>1262</v>
      </c>
      <c r="C88" s="16">
        <v>20.95</v>
      </c>
      <c r="D88" s="6"/>
      <c r="E88" s="7">
        <v>45219</v>
      </c>
      <c r="F88" s="41" t="s">
        <v>1203</v>
      </c>
      <c r="G88" s="41" t="s">
        <v>1204</v>
      </c>
      <c r="H88" s="13">
        <v>53852672</v>
      </c>
      <c r="I88" s="5" t="s">
        <v>1263</v>
      </c>
      <c r="J88" s="38" t="str">
        <f>B88</f>
        <v>plast. poháre, toaletný papier</v>
      </c>
      <c r="K88" s="16">
        <f>C88</f>
        <v>20.95</v>
      </c>
      <c r="L88" s="7">
        <v>45219</v>
      </c>
      <c r="M88" s="39" t="str">
        <f t="shared" si="17"/>
        <v>PLASTOBAL SK s.r.o.</v>
      </c>
      <c r="N88" s="39" t="str">
        <f t="shared" si="17"/>
        <v>Haanova 46A, 851 04 Bratislava</v>
      </c>
      <c r="O88" s="8">
        <f t="shared" si="17"/>
        <v>53852672</v>
      </c>
      <c r="P88" s="9" t="s">
        <v>27</v>
      </c>
      <c r="Q88" s="9" t="s">
        <v>28</v>
      </c>
      <c r="R88" s="101"/>
    </row>
    <row r="89" spans="1:17" ht="36" customHeight="1">
      <c r="A89" s="10">
        <v>2023101086</v>
      </c>
      <c r="B89" s="20" t="s">
        <v>30</v>
      </c>
      <c r="C89" s="16">
        <v>727.45</v>
      </c>
      <c r="D89" s="6"/>
      <c r="E89" s="7">
        <v>45223</v>
      </c>
      <c r="F89" s="12" t="s">
        <v>104</v>
      </c>
      <c r="G89" s="12" t="s">
        <v>100</v>
      </c>
      <c r="H89" s="13">
        <v>34152199</v>
      </c>
      <c r="I89" s="5" t="s">
        <v>1264</v>
      </c>
      <c r="J89" s="38" t="str">
        <f aca="true" t="shared" si="18" ref="J89:K125">B89</f>
        <v>potraviny</v>
      </c>
      <c r="K89" s="16">
        <f t="shared" si="18"/>
        <v>727.45</v>
      </c>
      <c r="L89" s="7">
        <v>45223</v>
      </c>
      <c r="M89" s="39" t="str">
        <f t="shared" si="17"/>
        <v>Bidfood Slovakia, s.r.o</v>
      </c>
      <c r="N89" s="39" t="str">
        <f aca="true" t="shared" si="19" ref="N89:O96">G89</f>
        <v>Piešťanská 2321/71,  915 01 Nové Mesto nad Váhom</v>
      </c>
      <c r="O89" s="8">
        <f t="shared" si="19"/>
        <v>34152199</v>
      </c>
      <c r="P89" s="9" t="s">
        <v>4</v>
      </c>
      <c r="Q89" s="9" t="s">
        <v>29</v>
      </c>
    </row>
    <row r="90" spans="1:17" ht="36" customHeight="1">
      <c r="A90" s="10">
        <v>2023101087</v>
      </c>
      <c r="B90" s="38" t="s">
        <v>30</v>
      </c>
      <c r="C90" s="16">
        <v>24</v>
      </c>
      <c r="D90" s="53"/>
      <c r="E90" s="7">
        <v>45223</v>
      </c>
      <c r="F90" s="39" t="s">
        <v>47</v>
      </c>
      <c r="G90" s="39" t="s">
        <v>48</v>
      </c>
      <c r="H90" s="8">
        <v>45952671</v>
      </c>
      <c r="I90" s="5" t="s">
        <v>1265</v>
      </c>
      <c r="J90" s="38" t="str">
        <f t="shared" si="18"/>
        <v>potraviny</v>
      </c>
      <c r="K90" s="16">
        <f t="shared" si="18"/>
        <v>24</v>
      </c>
      <c r="L90" s="7">
        <v>45223</v>
      </c>
      <c r="M90" s="39" t="str">
        <f t="shared" si="17"/>
        <v>METRO Cash and Carry SR s.r.o.</v>
      </c>
      <c r="N90" s="39" t="str">
        <f t="shared" si="19"/>
        <v>Senecká cesta 1881,900 28  Ivanka pri Dunaji</v>
      </c>
      <c r="O90" s="8">
        <f t="shared" si="19"/>
        <v>45952671</v>
      </c>
      <c r="P90" s="9" t="s">
        <v>4</v>
      </c>
      <c r="Q90" s="9" t="s">
        <v>29</v>
      </c>
    </row>
    <row r="91" spans="1:17" ht="36" customHeight="1">
      <c r="A91" s="10">
        <v>2023101088</v>
      </c>
      <c r="B91" s="38" t="s">
        <v>30</v>
      </c>
      <c r="C91" s="16">
        <v>104.11</v>
      </c>
      <c r="D91" s="53"/>
      <c r="E91" s="7">
        <v>45223</v>
      </c>
      <c r="F91" s="39" t="s">
        <v>47</v>
      </c>
      <c r="G91" s="39" t="s">
        <v>48</v>
      </c>
      <c r="H91" s="8">
        <v>45952671</v>
      </c>
      <c r="I91" s="5" t="s">
        <v>1266</v>
      </c>
      <c r="J91" s="38" t="str">
        <f t="shared" si="18"/>
        <v>potraviny</v>
      </c>
      <c r="K91" s="16">
        <f t="shared" si="18"/>
        <v>104.11</v>
      </c>
      <c r="L91" s="7">
        <v>45215</v>
      </c>
      <c r="M91" s="39" t="str">
        <f t="shared" si="17"/>
        <v>METRO Cash and Carry SR s.r.o.</v>
      </c>
      <c r="N91" s="39" t="str">
        <f t="shared" si="19"/>
        <v>Senecká cesta 1881,900 28  Ivanka pri Dunaji</v>
      </c>
      <c r="O91" s="8">
        <f t="shared" si="19"/>
        <v>45952671</v>
      </c>
      <c r="P91" s="9" t="s">
        <v>4</v>
      </c>
      <c r="Q91" s="9" t="s">
        <v>29</v>
      </c>
    </row>
    <row r="92" spans="1:17" ht="36" customHeight="1">
      <c r="A92" s="10">
        <v>2023101089</v>
      </c>
      <c r="B92" s="38" t="s">
        <v>30</v>
      </c>
      <c r="C92" s="16">
        <v>1587.38</v>
      </c>
      <c r="D92" s="53"/>
      <c r="E92" s="7">
        <v>45223</v>
      </c>
      <c r="F92" s="39" t="s">
        <v>47</v>
      </c>
      <c r="G92" s="39" t="s">
        <v>48</v>
      </c>
      <c r="H92" s="8">
        <v>45952671</v>
      </c>
      <c r="I92" s="5" t="s">
        <v>1267</v>
      </c>
      <c r="J92" s="38" t="str">
        <f t="shared" si="18"/>
        <v>potraviny</v>
      </c>
      <c r="K92" s="16">
        <f t="shared" si="18"/>
        <v>1587.38</v>
      </c>
      <c r="L92" s="7">
        <v>45219</v>
      </c>
      <c r="M92" s="39" t="str">
        <f t="shared" si="17"/>
        <v>METRO Cash and Carry SR s.r.o.</v>
      </c>
      <c r="N92" s="39" t="str">
        <f t="shared" si="19"/>
        <v>Senecká cesta 1881,900 28  Ivanka pri Dunaji</v>
      </c>
      <c r="O92" s="8">
        <f t="shared" si="19"/>
        <v>45952671</v>
      </c>
      <c r="P92" s="9" t="s">
        <v>4</v>
      </c>
      <c r="Q92" s="9" t="s">
        <v>29</v>
      </c>
    </row>
    <row r="93" spans="1:17" ht="36" customHeight="1">
      <c r="A93" s="10">
        <v>2023101090</v>
      </c>
      <c r="B93" s="38" t="s">
        <v>30</v>
      </c>
      <c r="C93" s="16">
        <v>942.75</v>
      </c>
      <c r="D93" s="6" t="s">
        <v>295</v>
      </c>
      <c r="E93" s="7">
        <v>45220</v>
      </c>
      <c r="F93" s="38" t="s">
        <v>142</v>
      </c>
      <c r="G93" s="39" t="s">
        <v>143</v>
      </c>
      <c r="H93" s="8">
        <v>36576638</v>
      </c>
      <c r="I93" s="5" t="s">
        <v>1268</v>
      </c>
      <c r="J93" s="38" t="str">
        <f t="shared" si="18"/>
        <v>potraviny</v>
      </c>
      <c r="K93" s="16">
        <f t="shared" si="18"/>
        <v>942.75</v>
      </c>
      <c r="L93" s="7">
        <v>45223</v>
      </c>
      <c r="M93" s="39" t="str">
        <f t="shared" si="17"/>
        <v>BFZ TRIO s.r.o.</v>
      </c>
      <c r="N93" s="39" t="str">
        <f t="shared" si="19"/>
        <v>Jovická 1, 048 01 Rožňava</v>
      </c>
      <c r="O93" s="8">
        <f t="shared" si="19"/>
        <v>36576638</v>
      </c>
      <c r="P93" s="9" t="s">
        <v>4</v>
      </c>
      <c r="Q93" s="9" t="s">
        <v>29</v>
      </c>
    </row>
    <row r="94" spans="1:17" ht="36" customHeight="1">
      <c r="A94" s="10">
        <v>2023101091</v>
      </c>
      <c r="B94" s="38" t="s">
        <v>30</v>
      </c>
      <c r="C94" s="16">
        <v>944.21</v>
      </c>
      <c r="D94" s="6"/>
      <c r="E94" s="7">
        <v>45223</v>
      </c>
      <c r="F94" s="41" t="s">
        <v>64</v>
      </c>
      <c r="G94" s="41" t="s">
        <v>65</v>
      </c>
      <c r="H94" s="13">
        <v>36397164</v>
      </c>
      <c r="I94" s="5" t="s">
        <v>1269</v>
      </c>
      <c r="J94" s="38" t="str">
        <f t="shared" si="18"/>
        <v>potraviny</v>
      </c>
      <c r="K94" s="16">
        <f t="shared" si="18"/>
        <v>944.21</v>
      </c>
      <c r="L94" s="7">
        <v>45223</v>
      </c>
      <c r="M94" s="39" t="str">
        <f t="shared" si="17"/>
        <v>PICADO , s.r.o</v>
      </c>
      <c r="N94" s="39" t="str">
        <f t="shared" si="19"/>
        <v>Vysokoškolákov 6, 010 08 Žilina</v>
      </c>
      <c r="O94" s="8">
        <f t="shared" si="19"/>
        <v>36397164</v>
      </c>
      <c r="P94" s="9" t="s">
        <v>4</v>
      </c>
      <c r="Q94" s="9" t="s">
        <v>29</v>
      </c>
    </row>
    <row r="95" spans="1:22" ht="36" customHeight="1">
      <c r="A95" s="10">
        <v>2023101092</v>
      </c>
      <c r="B95" s="38" t="s">
        <v>30</v>
      </c>
      <c r="C95" s="16">
        <v>812.16</v>
      </c>
      <c r="D95" s="6"/>
      <c r="E95" s="7">
        <v>45223</v>
      </c>
      <c r="F95" s="41" t="s">
        <v>64</v>
      </c>
      <c r="G95" s="41" t="s">
        <v>65</v>
      </c>
      <c r="H95" s="13">
        <v>36397164</v>
      </c>
      <c r="I95" s="5" t="s">
        <v>1270</v>
      </c>
      <c r="J95" s="38" t="str">
        <f t="shared" si="18"/>
        <v>potraviny</v>
      </c>
      <c r="K95" s="16">
        <f t="shared" si="18"/>
        <v>812.16</v>
      </c>
      <c r="L95" s="7">
        <v>45223</v>
      </c>
      <c r="M95" s="39" t="str">
        <f t="shared" si="17"/>
        <v>PICADO , s.r.o</v>
      </c>
      <c r="N95" s="39" t="str">
        <f t="shared" si="19"/>
        <v>Vysokoškolákov 6, 010 08 Žilina</v>
      </c>
      <c r="O95" s="8">
        <f t="shared" si="19"/>
        <v>36397164</v>
      </c>
      <c r="P95" s="9" t="s">
        <v>4</v>
      </c>
      <c r="Q95" s="9" t="s">
        <v>29</v>
      </c>
      <c r="V95" s="97"/>
    </row>
    <row r="96" spans="1:22" ht="36" customHeight="1">
      <c r="A96" s="10">
        <v>2023101093</v>
      </c>
      <c r="B96" s="38" t="s">
        <v>30</v>
      </c>
      <c r="C96" s="16">
        <v>823.68</v>
      </c>
      <c r="D96" s="6"/>
      <c r="E96" s="7">
        <v>45223</v>
      </c>
      <c r="F96" s="41" t="s">
        <v>64</v>
      </c>
      <c r="G96" s="41" t="s">
        <v>65</v>
      </c>
      <c r="H96" s="13">
        <v>36397164</v>
      </c>
      <c r="I96" s="5" t="s">
        <v>1271</v>
      </c>
      <c r="J96" s="38" t="str">
        <f t="shared" si="18"/>
        <v>potraviny</v>
      </c>
      <c r="K96" s="16">
        <f t="shared" si="18"/>
        <v>823.68</v>
      </c>
      <c r="L96" s="7">
        <v>45219</v>
      </c>
      <c r="M96" s="39" t="str">
        <f t="shared" si="17"/>
        <v>PICADO , s.r.o</v>
      </c>
      <c r="N96" s="39" t="str">
        <f t="shared" si="19"/>
        <v>Vysokoškolákov 6, 010 08 Žilina</v>
      </c>
      <c r="O96" s="8">
        <f t="shared" si="19"/>
        <v>36397164</v>
      </c>
      <c r="P96" s="9" t="s">
        <v>4</v>
      </c>
      <c r="Q96" s="9" t="s">
        <v>29</v>
      </c>
      <c r="T96" s="131"/>
      <c r="V96" s="97"/>
    </row>
    <row r="97" spans="1:22" ht="36" customHeight="1">
      <c r="A97" s="10">
        <v>2023101094</v>
      </c>
      <c r="B97" s="38" t="s">
        <v>30</v>
      </c>
      <c r="C97" s="16">
        <v>748.8</v>
      </c>
      <c r="D97" s="6"/>
      <c r="E97" s="7">
        <v>45223</v>
      </c>
      <c r="F97" s="41" t="s">
        <v>64</v>
      </c>
      <c r="G97" s="41" t="s">
        <v>65</v>
      </c>
      <c r="H97" s="13">
        <v>36397164</v>
      </c>
      <c r="I97" s="5" t="s">
        <v>1272</v>
      </c>
      <c r="J97" s="38" t="str">
        <f t="shared" si="18"/>
        <v>potraviny</v>
      </c>
      <c r="K97" s="16">
        <f t="shared" si="18"/>
        <v>748.8</v>
      </c>
      <c r="L97" s="7">
        <v>45219</v>
      </c>
      <c r="M97" s="39" t="str">
        <f t="shared" si="17"/>
        <v>PICADO , s.r.o</v>
      </c>
      <c r="N97" s="39" t="str">
        <f t="shared" si="17"/>
        <v>Vysokoškolákov 6, 010 08 Žilina</v>
      </c>
      <c r="O97" s="8">
        <f t="shared" si="17"/>
        <v>36397164</v>
      </c>
      <c r="P97" s="9" t="s">
        <v>4</v>
      </c>
      <c r="Q97" s="9" t="s">
        <v>29</v>
      </c>
      <c r="V97" s="97"/>
    </row>
    <row r="98" spans="1:22" ht="36" customHeight="1">
      <c r="A98" s="10">
        <v>2023101095</v>
      </c>
      <c r="B98" s="38" t="s">
        <v>30</v>
      </c>
      <c r="C98" s="16">
        <v>720</v>
      </c>
      <c r="D98" s="6"/>
      <c r="E98" s="7">
        <v>45223</v>
      </c>
      <c r="F98" s="12" t="s">
        <v>1273</v>
      </c>
      <c r="G98" s="12" t="s">
        <v>1274</v>
      </c>
      <c r="H98" s="13">
        <v>50376799</v>
      </c>
      <c r="I98" s="5" t="s">
        <v>1275</v>
      </c>
      <c r="J98" s="38" t="str">
        <f t="shared" si="18"/>
        <v>potraviny</v>
      </c>
      <c r="K98" s="16">
        <f t="shared" si="18"/>
        <v>720</v>
      </c>
      <c r="L98" s="7">
        <v>45223</v>
      </c>
      <c r="M98" s="39" t="str">
        <f t="shared" si="17"/>
        <v>Hamelli s.r.o.</v>
      </c>
      <c r="N98" s="39" t="str">
        <f t="shared" si="17"/>
        <v>Kuržná 116, 049 51 Kružná</v>
      </c>
      <c r="O98" s="8">
        <f t="shared" si="17"/>
        <v>50376799</v>
      </c>
      <c r="P98" s="9" t="s">
        <v>4</v>
      </c>
      <c r="Q98" s="9" t="s">
        <v>29</v>
      </c>
      <c r="V98" s="97"/>
    </row>
    <row r="99" spans="1:17" ht="36" customHeight="1">
      <c r="A99" s="10">
        <v>2023101096</v>
      </c>
      <c r="B99" s="38" t="s">
        <v>30</v>
      </c>
      <c r="C99" s="16">
        <v>1517.7</v>
      </c>
      <c r="D99" s="53"/>
      <c r="E99" s="7">
        <v>45225</v>
      </c>
      <c r="F99" s="39" t="s">
        <v>47</v>
      </c>
      <c r="G99" s="39" t="s">
        <v>48</v>
      </c>
      <c r="H99" s="8">
        <v>45952671</v>
      </c>
      <c r="I99" s="5"/>
      <c r="J99" s="38" t="str">
        <f t="shared" si="18"/>
        <v>potraviny</v>
      </c>
      <c r="K99" s="16">
        <f t="shared" si="18"/>
        <v>1517.7</v>
      </c>
      <c r="L99" s="7">
        <v>45222</v>
      </c>
      <c r="M99" s="39" t="str">
        <f t="shared" si="17"/>
        <v>METRO Cash and Carry SR s.r.o.</v>
      </c>
      <c r="N99" s="39" t="str">
        <f t="shared" si="17"/>
        <v>Senecká cesta 1881,900 28  Ivanka pri Dunaji</v>
      </c>
      <c r="O99" s="8">
        <f t="shared" si="17"/>
        <v>45952671</v>
      </c>
      <c r="P99" s="9" t="s">
        <v>27</v>
      </c>
      <c r="Q99" s="9" t="s">
        <v>28</v>
      </c>
    </row>
    <row r="100" spans="1:17" ht="36" customHeight="1">
      <c r="A100" s="10">
        <v>2023101097</v>
      </c>
      <c r="B100" s="38" t="s">
        <v>92</v>
      </c>
      <c r="C100" s="16">
        <v>93</v>
      </c>
      <c r="D100" s="6"/>
      <c r="E100" s="7">
        <v>45215</v>
      </c>
      <c r="F100" s="41" t="s">
        <v>90</v>
      </c>
      <c r="G100" s="41" t="s">
        <v>91</v>
      </c>
      <c r="H100" s="13">
        <v>36188301</v>
      </c>
      <c r="I100" s="5" t="s">
        <v>1276</v>
      </c>
      <c r="J100" s="38" t="str">
        <f t="shared" si="18"/>
        <v>tlačivá</v>
      </c>
      <c r="K100" s="16">
        <f t="shared" si="18"/>
        <v>93</v>
      </c>
      <c r="L100" s="7">
        <v>45215</v>
      </c>
      <c r="M100" s="39" t="str">
        <f t="shared" si="17"/>
        <v>ROVEN Rožňava, s.r.o.</v>
      </c>
      <c r="N100" s="39" t="str">
        <f t="shared" si="17"/>
        <v>Betliarska cesta 4, 048 01 Rožňava</v>
      </c>
      <c r="O100" s="8">
        <f t="shared" si="17"/>
        <v>36188301</v>
      </c>
      <c r="P100" s="9" t="s">
        <v>27</v>
      </c>
      <c r="Q100" s="9" t="s">
        <v>28</v>
      </c>
    </row>
    <row r="101" spans="1:18" ht="36" customHeight="1">
      <c r="A101" s="10">
        <v>2023101098</v>
      </c>
      <c r="B101" s="38" t="s">
        <v>45</v>
      </c>
      <c r="C101" s="16">
        <v>325.56</v>
      </c>
      <c r="D101" s="51" t="s">
        <v>511</v>
      </c>
      <c r="E101" s="7">
        <v>45222</v>
      </c>
      <c r="F101" s="41" t="s">
        <v>5</v>
      </c>
      <c r="G101" s="41" t="s">
        <v>6</v>
      </c>
      <c r="H101" s="13">
        <v>47925914</v>
      </c>
      <c r="I101" s="21" t="s">
        <v>1277</v>
      </c>
      <c r="J101" s="38" t="str">
        <f t="shared" si="18"/>
        <v>lieky</v>
      </c>
      <c r="K101" s="16">
        <f t="shared" si="18"/>
        <v>325.56</v>
      </c>
      <c r="L101" s="7">
        <v>45218</v>
      </c>
      <c r="M101" s="39" t="str">
        <f t="shared" si="17"/>
        <v>ATONA s.r.o.</v>
      </c>
      <c r="N101" s="39" t="str">
        <f t="shared" si="17"/>
        <v>Okružná 30, 048 01 Rožňava</v>
      </c>
      <c r="O101" s="8">
        <f t="shared" si="17"/>
        <v>47925914</v>
      </c>
      <c r="P101" s="9" t="s">
        <v>27</v>
      </c>
      <c r="Q101" s="9" t="s">
        <v>28</v>
      </c>
      <c r="R101" s="129"/>
    </row>
    <row r="102" spans="1:18" ht="36" customHeight="1">
      <c r="A102" s="10">
        <v>2023101099</v>
      </c>
      <c r="B102" s="38" t="s">
        <v>45</v>
      </c>
      <c r="C102" s="16">
        <v>478.67</v>
      </c>
      <c r="D102" s="51" t="s">
        <v>511</v>
      </c>
      <c r="E102" s="7">
        <v>45222</v>
      </c>
      <c r="F102" s="41" t="s">
        <v>5</v>
      </c>
      <c r="G102" s="41" t="s">
        <v>6</v>
      </c>
      <c r="H102" s="13">
        <v>47925914</v>
      </c>
      <c r="I102" s="21" t="s">
        <v>1278</v>
      </c>
      <c r="J102" s="38" t="str">
        <f t="shared" si="18"/>
        <v>lieky</v>
      </c>
      <c r="K102" s="16">
        <f t="shared" si="18"/>
        <v>478.67</v>
      </c>
      <c r="L102" s="7">
        <v>45219</v>
      </c>
      <c r="M102" s="39" t="str">
        <f t="shared" si="17"/>
        <v>ATONA s.r.o.</v>
      </c>
      <c r="N102" s="39" t="str">
        <f t="shared" si="17"/>
        <v>Okružná 30, 048 01 Rožňava</v>
      </c>
      <c r="O102" s="8">
        <f t="shared" si="17"/>
        <v>47925914</v>
      </c>
      <c r="P102" s="9" t="s">
        <v>27</v>
      </c>
      <c r="Q102" s="9" t="s">
        <v>28</v>
      </c>
      <c r="R102" s="129"/>
    </row>
    <row r="103" spans="1:19" ht="36" customHeight="1">
      <c r="A103" s="10">
        <v>2023101100</v>
      </c>
      <c r="B103" s="38" t="s">
        <v>45</v>
      </c>
      <c r="C103" s="16">
        <v>1865.54</v>
      </c>
      <c r="D103" s="51" t="s">
        <v>511</v>
      </c>
      <c r="E103" s="7">
        <v>45222</v>
      </c>
      <c r="F103" s="41" t="s">
        <v>5</v>
      </c>
      <c r="G103" s="41" t="s">
        <v>6</v>
      </c>
      <c r="H103" s="13">
        <v>47925914</v>
      </c>
      <c r="I103" s="21" t="s">
        <v>1279</v>
      </c>
      <c r="J103" s="38" t="str">
        <f t="shared" si="18"/>
        <v>lieky</v>
      </c>
      <c r="K103" s="16">
        <f t="shared" si="18"/>
        <v>1865.54</v>
      </c>
      <c r="L103" s="7">
        <v>45219</v>
      </c>
      <c r="M103" s="39" t="str">
        <f aca="true" t="shared" si="20" ref="M103:O118">F103</f>
        <v>ATONA s.r.o.</v>
      </c>
      <c r="N103" s="39" t="str">
        <f t="shared" si="20"/>
        <v>Okružná 30, 048 01 Rožňava</v>
      </c>
      <c r="O103" s="8">
        <f t="shared" si="20"/>
        <v>47925914</v>
      </c>
      <c r="P103" s="9" t="s">
        <v>27</v>
      </c>
      <c r="Q103" s="9" t="s">
        <v>28</v>
      </c>
      <c r="R103" s="129"/>
      <c r="S103" s="1"/>
    </row>
    <row r="104" spans="1:18" ht="36" customHeight="1">
      <c r="A104" s="10">
        <v>2023101101</v>
      </c>
      <c r="B104" s="38" t="s">
        <v>45</v>
      </c>
      <c r="C104" s="16">
        <v>1979</v>
      </c>
      <c r="D104" s="51" t="s">
        <v>511</v>
      </c>
      <c r="E104" s="7">
        <v>45222</v>
      </c>
      <c r="F104" s="41" t="s">
        <v>5</v>
      </c>
      <c r="G104" s="41" t="s">
        <v>6</v>
      </c>
      <c r="H104" s="13">
        <v>47925914</v>
      </c>
      <c r="I104" s="21" t="s">
        <v>1280</v>
      </c>
      <c r="J104" s="38" t="str">
        <f t="shared" si="18"/>
        <v>lieky</v>
      </c>
      <c r="K104" s="16">
        <f t="shared" si="18"/>
        <v>1979</v>
      </c>
      <c r="L104" s="7">
        <v>45218</v>
      </c>
      <c r="M104" s="39" t="str">
        <f t="shared" si="20"/>
        <v>ATONA s.r.o.</v>
      </c>
      <c r="N104" s="39" t="str">
        <f t="shared" si="20"/>
        <v>Okružná 30, 048 01 Rožňava</v>
      </c>
      <c r="O104" s="8">
        <f t="shared" si="20"/>
        <v>47925914</v>
      </c>
      <c r="P104" s="9" t="s">
        <v>27</v>
      </c>
      <c r="Q104" s="9" t="s">
        <v>28</v>
      </c>
      <c r="R104" s="129"/>
    </row>
    <row r="105" spans="1:17" ht="36" customHeight="1">
      <c r="A105" s="10">
        <v>2023101102</v>
      </c>
      <c r="B105" s="38" t="s">
        <v>1281</v>
      </c>
      <c r="C105" s="16">
        <v>39.3</v>
      </c>
      <c r="D105" s="6"/>
      <c r="E105" s="7">
        <v>45224</v>
      </c>
      <c r="F105" s="41" t="s">
        <v>1282</v>
      </c>
      <c r="G105" s="41" t="s">
        <v>1283</v>
      </c>
      <c r="H105" s="13">
        <v>34391509</v>
      </c>
      <c r="I105" s="5"/>
      <c r="J105" s="38" t="str">
        <f t="shared" si="18"/>
        <v>zdravotný záznam - záloha</v>
      </c>
      <c r="K105" s="16">
        <f>C105</f>
        <v>39.3</v>
      </c>
      <c r="L105" s="7">
        <v>45224</v>
      </c>
      <c r="M105" s="39" t="str">
        <f t="shared" si="20"/>
        <v>Slavomír Binčík - JUNIOR</v>
      </c>
      <c r="N105" s="39" t="str">
        <f t="shared" si="20"/>
        <v>Hlavná 266, 900 62 Kostolište</v>
      </c>
      <c r="O105" s="8">
        <f t="shared" si="20"/>
        <v>34391509</v>
      </c>
      <c r="P105" s="9" t="s">
        <v>27</v>
      </c>
      <c r="Q105" s="9" t="s">
        <v>28</v>
      </c>
    </row>
    <row r="106" spans="1:22" ht="36" customHeight="1">
      <c r="A106" s="10">
        <v>2023101103</v>
      </c>
      <c r="B106" s="38" t="s">
        <v>30</v>
      </c>
      <c r="C106" s="16">
        <v>237.6</v>
      </c>
      <c r="D106" s="53" t="s">
        <v>335</v>
      </c>
      <c r="E106" s="60">
        <v>45226</v>
      </c>
      <c r="F106" s="39" t="s">
        <v>112</v>
      </c>
      <c r="G106" s="39" t="s">
        <v>44</v>
      </c>
      <c r="H106" s="8">
        <v>36019209</v>
      </c>
      <c r="I106" s="5" t="s">
        <v>1284</v>
      </c>
      <c r="J106" s="38" t="str">
        <f t="shared" si="18"/>
        <v>potraviny</v>
      </c>
      <c r="K106" s="16">
        <f>C106</f>
        <v>237.6</v>
      </c>
      <c r="L106" s="7">
        <v>45223</v>
      </c>
      <c r="M106" s="39" t="str">
        <f t="shared" si="20"/>
        <v>INMEDIA, spol.s.r.o.</v>
      </c>
      <c r="N106" s="39" t="str">
        <f t="shared" si="20"/>
        <v>Námestie SNP 11, 960,01 Zvolen</v>
      </c>
      <c r="O106" s="8">
        <f t="shared" si="20"/>
        <v>36019209</v>
      </c>
      <c r="P106" s="9" t="s">
        <v>4</v>
      </c>
      <c r="Q106" s="9" t="s">
        <v>29</v>
      </c>
      <c r="V106" s="132"/>
    </row>
    <row r="107" spans="1:17" ht="36" customHeight="1">
      <c r="A107" s="10">
        <v>2023101104</v>
      </c>
      <c r="B107" s="38" t="s">
        <v>30</v>
      </c>
      <c r="C107" s="16">
        <v>558.31</v>
      </c>
      <c r="D107" s="53" t="s">
        <v>335</v>
      </c>
      <c r="E107" s="60">
        <v>45226</v>
      </c>
      <c r="F107" s="39" t="s">
        <v>112</v>
      </c>
      <c r="G107" s="39" t="s">
        <v>44</v>
      </c>
      <c r="H107" s="8">
        <v>36019209</v>
      </c>
      <c r="I107" s="5"/>
      <c r="J107" s="38" t="str">
        <f t="shared" si="18"/>
        <v>potraviny</v>
      </c>
      <c r="K107" s="16">
        <f>C107</f>
        <v>558.31</v>
      </c>
      <c r="L107" s="7">
        <v>45219</v>
      </c>
      <c r="M107" s="39" t="str">
        <f t="shared" si="20"/>
        <v>INMEDIA, spol.s.r.o.</v>
      </c>
      <c r="N107" s="39" t="str">
        <f t="shared" si="20"/>
        <v>Námestie SNP 11, 960,01 Zvolen</v>
      </c>
      <c r="O107" s="8">
        <f t="shared" si="20"/>
        <v>36019209</v>
      </c>
      <c r="P107" s="9" t="s">
        <v>27</v>
      </c>
      <c r="Q107" s="9" t="s">
        <v>28</v>
      </c>
    </row>
    <row r="108" spans="1:17" ht="36" customHeight="1">
      <c r="A108" s="10">
        <v>2023101105</v>
      </c>
      <c r="B108" s="38" t="s">
        <v>30</v>
      </c>
      <c r="C108" s="16">
        <v>553.66</v>
      </c>
      <c r="D108" s="53" t="s">
        <v>335</v>
      </c>
      <c r="E108" s="60">
        <v>45226</v>
      </c>
      <c r="F108" s="39" t="s">
        <v>112</v>
      </c>
      <c r="G108" s="39" t="s">
        <v>44</v>
      </c>
      <c r="H108" s="8">
        <v>36019209</v>
      </c>
      <c r="I108" s="5" t="s">
        <v>1285</v>
      </c>
      <c r="J108" s="38" t="str">
        <f t="shared" si="18"/>
        <v>potraviny</v>
      </c>
      <c r="K108" s="16">
        <f>C108</f>
        <v>553.66</v>
      </c>
      <c r="L108" s="7">
        <v>45219</v>
      </c>
      <c r="M108" s="39" t="str">
        <f t="shared" si="20"/>
        <v>INMEDIA, spol.s.r.o.</v>
      </c>
      <c r="N108" s="39" t="str">
        <f t="shared" si="20"/>
        <v>Námestie SNP 11, 960,01 Zvolen</v>
      </c>
      <c r="O108" s="8">
        <f t="shared" si="20"/>
        <v>36019209</v>
      </c>
      <c r="P108" s="9" t="s">
        <v>4</v>
      </c>
      <c r="Q108" s="9" t="s">
        <v>29</v>
      </c>
    </row>
    <row r="109" spans="1:17" ht="36" customHeight="1">
      <c r="A109" s="10">
        <v>2023101106</v>
      </c>
      <c r="B109" s="38" t="s">
        <v>1116</v>
      </c>
      <c r="C109" s="16">
        <v>178.8</v>
      </c>
      <c r="D109" s="53"/>
      <c r="E109" s="7">
        <v>45229</v>
      </c>
      <c r="F109" s="39" t="s">
        <v>1117</v>
      </c>
      <c r="G109" s="39" t="s">
        <v>1118</v>
      </c>
      <c r="H109" s="8">
        <v>51904446</v>
      </c>
      <c r="I109" s="5"/>
      <c r="J109" s="38"/>
      <c r="K109" s="16"/>
      <c r="L109" s="7"/>
      <c r="M109" s="39"/>
      <c r="N109" s="39"/>
      <c r="O109" s="8"/>
      <c r="P109" s="9"/>
      <c r="Q109" s="9"/>
    </row>
    <row r="110" spans="1:21" ht="36" customHeight="1">
      <c r="A110" s="10">
        <v>2023101107</v>
      </c>
      <c r="B110" s="38" t="s">
        <v>110</v>
      </c>
      <c r="C110" s="16">
        <v>16.9</v>
      </c>
      <c r="D110" s="84">
        <v>30882084</v>
      </c>
      <c r="E110" s="55">
        <v>45219</v>
      </c>
      <c r="F110" s="41" t="s">
        <v>108</v>
      </c>
      <c r="G110" s="41" t="s">
        <v>109</v>
      </c>
      <c r="H110" s="13">
        <v>35701722</v>
      </c>
      <c r="I110" s="5"/>
      <c r="J110" s="38"/>
      <c r="K110" s="16"/>
      <c r="L110" s="7"/>
      <c r="M110" s="39"/>
      <c r="N110" s="39"/>
      <c r="O110" s="8"/>
      <c r="P110" s="9"/>
      <c r="Q110" s="9"/>
      <c r="U110" s="50"/>
    </row>
    <row r="111" spans="1:17" ht="36" customHeight="1">
      <c r="A111" s="10">
        <v>2023101108</v>
      </c>
      <c r="B111" s="38" t="s">
        <v>749</v>
      </c>
      <c r="C111" s="16">
        <v>82.8</v>
      </c>
      <c r="D111" s="6"/>
      <c r="E111" s="7">
        <v>45222</v>
      </c>
      <c r="F111" s="41" t="s">
        <v>750</v>
      </c>
      <c r="G111" s="41" t="s">
        <v>751</v>
      </c>
      <c r="H111" s="13"/>
      <c r="I111" s="5"/>
      <c r="J111" s="38"/>
      <c r="K111" s="16"/>
      <c r="L111" s="7"/>
      <c r="M111" s="39"/>
      <c r="N111" s="39"/>
      <c r="O111" s="8"/>
      <c r="P111" s="9"/>
      <c r="Q111" s="9"/>
    </row>
    <row r="112" spans="1:17" ht="36" customHeight="1">
      <c r="A112" s="10">
        <v>2023101109</v>
      </c>
      <c r="B112" s="38" t="s">
        <v>749</v>
      </c>
      <c r="C112" s="16">
        <v>82.8</v>
      </c>
      <c r="D112" s="6"/>
      <c r="E112" s="7">
        <v>45222</v>
      </c>
      <c r="F112" s="41" t="s">
        <v>750</v>
      </c>
      <c r="G112" s="41" t="s">
        <v>751</v>
      </c>
      <c r="H112" s="13"/>
      <c r="I112" s="5"/>
      <c r="J112" s="38"/>
      <c r="K112" s="16"/>
      <c r="L112" s="7"/>
      <c r="M112" s="39"/>
      <c r="N112" s="39"/>
      <c r="O112" s="8"/>
      <c r="P112" s="9"/>
      <c r="Q112" s="9"/>
    </row>
    <row r="113" spans="1:17" ht="36" customHeight="1">
      <c r="A113" s="10">
        <v>2023101110</v>
      </c>
      <c r="B113" s="38" t="s">
        <v>749</v>
      </c>
      <c r="C113" s="16">
        <v>82.8</v>
      </c>
      <c r="D113" s="6"/>
      <c r="E113" s="7">
        <v>45222</v>
      </c>
      <c r="F113" s="41" t="s">
        <v>750</v>
      </c>
      <c r="G113" s="41" t="s">
        <v>751</v>
      </c>
      <c r="H113" s="13"/>
      <c r="I113" s="5"/>
      <c r="J113" s="38"/>
      <c r="K113" s="16"/>
      <c r="L113" s="7"/>
      <c r="M113" s="39"/>
      <c r="N113" s="39"/>
      <c r="O113" s="8"/>
      <c r="P113" s="9"/>
      <c r="Q113" s="9"/>
    </row>
    <row r="114" spans="1:17" ht="36" customHeight="1">
      <c r="A114" s="10">
        <v>2023101111</v>
      </c>
      <c r="B114" s="38" t="s">
        <v>313</v>
      </c>
      <c r="C114" s="16">
        <v>15.54</v>
      </c>
      <c r="D114" s="6"/>
      <c r="E114" s="7">
        <v>45223</v>
      </c>
      <c r="F114" s="12" t="s">
        <v>314</v>
      </c>
      <c r="G114" s="12" t="s">
        <v>315</v>
      </c>
      <c r="H114" s="13">
        <v>36306444</v>
      </c>
      <c r="I114" s="5"/>
      <c r="J114" s="38"/>
      <c r="K114" s="16"/>
      <c r="L114" s="7"/>
      <c r="M114" s="39"/>
      <c r="N114" s="39"/>
      <c r="O114" s="8"/>
      <c r="P114" s="9"/>
      <c r="Q114" s="9"/>
    </row>
    <row r="115" spans="1:17" ht="36" customHeight="1">
      <c r="A115" s="10">
        <v>2023101112</v>
      </c>
      <c r="B115" s="38" t="s">
        <v>635</v>
      </c>
      <c r="C115" s="16">
        <v>473</v>
      </c>
      <c r="D115" s="6"/>
      <c r="E115" s="60">
        <v>45226</v>
      </c>
      <c r="F115" s="38" t="s">
        <v>636</v>
      </c>
      <c r="G115" s="39" t="s">
        <v>637</v>
      </c>
      <c r="H115" s="8">
        <v>54430909</v>
      </c>
      <c r="I115" s="5" t="s">
        <v>1286</v>
      </c>
      <c r="J115" s="38" t="str">
        <f t="shared" si="18"/>
        <v>difuzér + oleje</v>
      </c>
      <c r="K115" s="16">
        <f>C115</f>
        <v>473</v>
      </c>
      <c r="L115" s="7">
        <v>45226</v>
      </c>
      <c r="M115" s="39" t="str">
        <f t="shared" si="20"/>
        <v>PeXem, s.r.o.</v>
      </c>
      <c r="N115" s="39" t="str">
        <f t="shared" si="20"/>
        <v>Lubeník 151, 049 18 Lubeník</v>
      </c>
      <c r="O115" s="8">
        <f t="shared" si="20"/>
        <v>54430909</v>
      </c>
      <c r="P115" s="9" t="s">
        <v>27</v>
      </c>
      <c r="Q115" s="9" t="s">
        <v>28</v>
      </c>
    </row>
    <row r="116" spans="1:17" ht="36" customHeight="1">
      <c r="A116" s="10">
        <v>2023101113</v>
      </c>
      <c r="B116" s="38" t="s">
        <v>32</v>
      </c>
      <c r="C116" s="16">
        <v>522.85</v>
      </c>
      <c r="D116" s="19">
        <v>11899846</v>
      </c>
      <c r="E116" s="7">
        <v>45229</v>
      </c>
      <c r="F116" s="38" t="s">
        <v>41</v>
      </c>
      <c r="G116" s="39" t="s">
        <v>66</v>
      </c>
      <c r="H116" s="31">
        <v>35697270</v>
      </c>
      <c r="I116" s="5"/>
      <c r="J116" s="38"/>
      <c r="K116" s="16"/>
      <c r="L116" s="7"/>
      <c r="M116" s="39"/>
      <c r="N116" s="39"/>
      <c r="O116" s="8"/>
      <c r="P116" s="9"/>
      <c r="Q116" s="9"/>
    </row>
    <row r="117" spans="1:17" ht="36" customHeight="1">
      <c r="A117" s="10">
        <v>2023101114</v>
      </c>
      <c r="B117" s="38" t="s">
        <v>30</v>
      </c>
      <c r="C117" s="16">
        <v>591.36</v>
      </c>
      <c r="D117" s="53"/>
      <c r="E117" s="60">
        <v>45226</v>
      </c>
      <c r="F117" s="39" t="s">
        <v>132</v>
      </c>
      <c r="G117" s="39" t="s">
        <v>114</v>
      </c>
      <c r="H117" s="8">
        <v>50165402</v>
      </c>
      <c r="I117" s="5" t="s">
        <v>1287</v>
      </c>
      <c r="J117" s="38" t="str">
        <f t="shared" si="18"/>
        <v>potraviny</v>
      </c>
      <c r="K117" s="16">
        <f>C117</f>
        <v>591.36</v>
      </c>
      <c r="L117" s="7">
        <v>45223</v>
      </c>
      <c r="M117" s="39" t="str">
        <f t="shared" si="20"/>
        <v>Tropico V, s.r.o.</v>
      </c>
      <c r="N117" s="39" t="str">
        <f t="shared" si="20"/>
        <v>Dolný Harmanec 40, 976 03 Dolný Harmanec</v>
      </c>
      <c r="O117" s="8">
        <f t="shared" si="20"/>
        <v>50165402</v>
      </c>
      <c r="P117" s="9" t="s">
        <v>4</v>
      </c>
      <c r="Q117" s="9" t="s">
        <v>29</v>
      </c>
    </row>
    <row r="118" spans="1:17" ht="36" customHeight="1">
      <c r="A118" s="10">
        <v>2023101115</v>
      </c>
      <c r="B118" s="38" t="s">
        <v>1288</v>
      </c>
      <c r="C118" s="16">
        <v>1181</v>
      </c>
      <c r="D118" s="53"/>
      <c r="E118" s="60">
        <v>45230</v>
      </c>
      <c r="F118" s="39" t="s">
        <v>1289</v>
      </c>
      <c r="G118" s="39" t="s">
        <v>1290</v>
      </c>
      <c r="H118" s="8">
        <v>36409154</v>
      </c>
      <c r="I118" s="5"/>
      <c r="J118" s="38" t="str">
        <f>B118</f>
        <v>postele, skrine</v>
      </c>
      <c r="K118" s="16">
        <f>C118</f>
        <v>1181</v>
      </c>
      <c r="L118" s="7">
        <v>45230</v>
      </c>
      <c r="M118" s="39" t="str">
        <f>F118</f>
        <v>KONDELA s.r.o.</v>
      </c>
      <c r="N118" s="39" t="str">
        <f t="shared" si="20"/>
        <v>Vojtaššákova 893, 027 44 Tvrdošín</v>
      </c>
      <c r="O118" s="8">
        <f t="shared" si="20"/>
        <v>36409154</v>
      </c>
      <c r="P118" s="9" t="s">
        <v>27</v>
      </c>
      <c r="Q118" s="9" t="s">
        <v>28</v>
      </c>
    </row>
    <row r="119" spans="1:17" ht="36" customHeight="1">
      <c r="A119" s="10">
        <v>2023101116</v>
      </c>
      <c r="B119" s="38" t="s">
        <v>30</v>
      </c>
      <c r="C119" s="16">
        <v>567.36</v>
      </c>
      <c r="D119" s="53" t="s">
        <v>335</v>
      </c>
      <c r="E119" s="60">
        <v>45226</v>
      </c>
      <c r="F119" s="39" t="s">
        <v>112</v>
      </c>
      <c r="G119" s="39" t="s">
        <v>44</v>
      </c>
      <c r="H119" s="8">
        <v>36019209</v>
      </c>
      <c r="I119" s="5" t="s">
        <v>1291</v>
      </c>
      <c r="J119" s="38" t="str">
        <f>B119</f>
        <v>potraviny</v>
      </c>
      <c r="K119" s="16">
        <f>C119</f>
        <v>567.36</v>
      </c>
      <c r="L119" s="7">
        <v>45219</v>
      </c>
      <c r="M119" s="39" t="str">
        <f>F119</f>
        <v>INMEDIA, spol.s.r.o.</v>
      </c>
      <c r="N119" s="39" t="str">
        <f>G119</f>
        <v>Námestie SNP 11, 960,01 Zvolen</v>
      </c>
      <c r="O119" s="8">
        <f>H119</f>
        <v>36019209</v>
      </c>
      <c r="P119" s="9" t="s">
        <v>4</v>
      </c>
      <c r="Q119" s="9" t="s">
        <v>29</v>
      </c>
    </row>
    <row r="120" spans="1:17" ht="36" customHeight="1">
      <c r="A120" s="10">
        <v>2023101117</v>
      </c>
      <c r="B120" s="34" t="s">
        <v>71</v>
      </c>
      <c r="C120" s="16">
        <v>260</v>
      </c>
      <c r="D120" s="6" t="s">
        <v>61</v>
      </c>
      <c r="E120" s="7">
        <v>45230</v>
      </c>
      <c r="F120" s="41" t="s">
        <v>62</v>
      </c>
      <c r="G120" s="41" t="s">
        <v>63</v>
      </c>
      <c r="H120" s="13">
        <v>37522272</v>
      </c>
      <c r="I120" s="5"/>
      <c r="J120" s="38"/>
      <c r="K120" s="16"/>
      <c r="L120" s="7"/>
      <c r="M120" s="39"/>
      <c r="N120" s="39"/>
      <c r="O120" s="8"/>
      <c r="P120" s="9"/>
      <c r="Q120" s="9"/>
    </row>
    <row r="121" spans="1:17" ht="36" customHeight="1">
      <c r="A121" s="10">
        <v>2023101118</v>
      </c>
      <c r="B121" s="38" t="s">
        <v>30</v>
      </c>
      <c r="C121" s="16">
        <v>1364</v>
      </c>
      <c r="D121" s="6" t="s">
        <v>295</v>
      </c>
      <c r="E121" s="7">
        <v>45230</v>
      </c>
      <c r="F121" s="38" t="s">
        <v>142</v>
      </c>
      <c r="G121" s="39" t="s">
        <v>143</v>
      </c>
      <c r="H121" s="8">
        <v>36576638</v>
      </c>
      <c r="I121" s="5" t="s">
        <v>1292</v>
      </c>
      <c r="J121" s="38" t="str">
        <f t="shared" si="18"/>
        <v>potraviny</v>
      </c>
      <c r="K121" s="16">
        <f>C121</f>
        <v>1364</v>
      </c>
      <c r="L121" s="7">
        <v>45223</v>
      </c>
      <c r="M121" s="39" t="str">
        <f aca="true" t="shared" si="21" ref="M121:O125">F121</f>
        <v>BFZ TRIO s.r.o.</v>
      </c>
      <c r="N121" s="39" t="str">
        <f t="shared" si="21"/>
        <v>Jovická 1, 048 01 Rožňava</v>
      </c>
      <c r="O121" s="8">
        <f t="shared" si="21"/>
        <v>36576638</v>
      </c>
      <c r="P121" s="9" t="s">
        <v>4</v>
      </c>
      <c r="Q121" s="9" t="s">
        <v>29</v>
      </c>
    </row>
    <row r="122" spans="1:18" ht="36" customHeight="1">
      <c r="A122" s="10">
        <v>2023101119</v>
      </c>
      <c r="B122" s="38" t="s">
        <v>45</v>
      </c>
      <c r="C122" s="16">
        <v>632.95</v>
      </c>
      <c r="D122" s="51" t="s">
        <v>511</v>
      </c>
      <c r="E122" s="7">
        <v>45228</v>
      </c>
      <c r="F122" s="41" t="s">
        <v>5</v>
      </c>
      <c r="G122" s="41" t="s">
        <v>6</v>
      </c>
      <c r="H122" s="13">
        <v>47925914</v>
      </c>
      <c r="I122" s="21" t="s">
        <v>1293</v>
      </c>
      <c r="J122" s="38" t="str">
        <f t="shared" si="18"/>
        <v>lieky</v>
      </c>
      <c r="K122" s="16">
        <f>C122</f>
        <v>632.95</v>
      </c>
      <c r="L122" s="7">
        <v>45225</v>
      </c>
      <c r="M122" s="39" t="str">
        <f t="shared" si="21"/>
        <v>ATONA s.r.o.</v>
      </c>
      <c r="N122" s="39" t="str">
        <f t="shared" si="21"/>
        <v>Okružná 30, 048 01 Rožňava</v>
      </c>
      <c r="O122" s="8">
        <f t="shared" si="21"/>
        <v>47925914</v>
      </c>
      <c r="P122" s="9" t="s">
        <v>27</v>
      </c>
      <c r="Q122" s="9" t="s">
        <v>28</v>
      </c>
      <c r="R122" s="129"/>
    </row>
    <row r="123" spans="1:18" ht="36" customHeight="1">
      <c r="A123" s="10">
        <v>2023101120</v>
      </c>
      <c r="B123" s="38" t="s">
        <v>45</v>
      </c>
      <c r="C123" s="16">
        <v>549.65</v>
      </c>
      <c r="D123" s="51" t="s">
        <v>511</v>
      </c>
      <c r="E123" s="7">
        <v>45229</v>
      </c>
      <c r="F123" s="41" t="s">
        <v>5</v>
      </c>
      <c r="G123" s="41" t="s">
        <v>6</v>
      </c>
      <c r="H123" s="13">
        <v>47925914</v>
      </c>
      <c r="I123" s="21" t="s">
        <v>1294</v>
      </c>
      <c r="J123" s="38" t="str">
        <f t="shared" si="18"/>
        <v>lieky</v>
      </c>
      <c r="K123" s="16">
        <f>C123</f>
        <v>549.65</v>
      </c>
      <c r="L123" s="7">
        <v>45226</v>
      </c>
      <c r="M123" s="39" t="str">
        <f t="shared" si="21"/>
        <v>ATONA s.r.o.</v>
      </c>
      <c r="N123" s="39" t="str">
        <f t="shared" si="21"/>
        <v>Okružná 30, 048 01 Rožňava</v>
      </c>
      <c r="O123" s="8">
        <f t="shared" si="21"/>
        <v>47925914</v>
      </c>
      <c r="P123" s="9" t="s">
        <v>27</v>
      </c>
      <c r="Q123" s="9" t="s">
        <v>28</v>
      </c>
      <c r="R123" s="129"/>
    </row>
    <row r="124" spans="1:18" ht="36" customHeight="1">
      <c r="A124" s="10">
        <v>2023101121</v>
      </c>
      <c r="B124" s="38" t="s">
        <v>45</v>
      </c>
      <c r="C124" s="16">
        <v>1444.39</v>
      </c>
      <c r="D124" s="51" t="s">
        <v>511</v>
      </c>
      <c r="E124" s="7">
        <v>45229</v>
      </c>
      <c r="F124" s="41" t="s">
        <v>5</v>
      </c>
      <c r="G124" s="41" t="s">
        <v>6</v>
      </c>
      <c r="H124" s="13">
        <v>47925914</v>
      </c>
      <c r="I124" s="21" t="s">
        <v>1295</v>
      </c>
      <c r="J124" s="38" t="str">
        <f t="shared" si="18"/>
        <v>lieky</v>
      </c>
      <c r="K124" s="16">
        <f>C124</f>
        <v>1444.39</v>
      </c>
      <c r="L124" s="7">
        <v>45226</v>
      </c>
      <c r="M124" s="39" t="str">
        <f t="shared" si="21"/>
        <v>ATONA s.r.o.</v>
      </c>
      <c r="N124" s="39" t="str">
        <f t="shared" si="21"/>
        <v>Okružná 30, 048 01 Rožňava</v>
      </c>
      <c r="O124" s="8">
        <f t="shared" si="21"/>
        <v>47925914</v>
      </c>
      <c r="P124" s="9" t="s">
        <v>27</v>
      </c>
      <c r="Q124" s="9" t="s">
        <v>28</v>
      </c>
      <c r="R124" s="129"/>
    </row>
    <row r="125" spans="1:18" ht="36" customHeight="1">
      <c r="A125" s="10">
        <v>2023101122</v>
      </c>
      <c r="B125" s="38" t="s">
        <v>45</v>
      </c>
      <c r="C125" s="16">
        <v>1779.44</v>
      </c>
      <c r="D125" s="51" t="s">
        <v>511</v>
      </c>
      <c r="E125" s="7">
        <v>45229</v>
      </c>
      <c r="F125" s="41" t="s">
        <v>5</v>
      </c>
      <c r="G125" s="41" t="s">
        <v>6</v>
      </c>
      <c r="H125" s="13">
        <v>47925914</v>
      </c>
      <c r="I125" s="21" t="s">
        <v>1296</v>
      </c>
      <c r="J125" s="38" t="str">
        <f t="shared" si="18"/>
        <v>lieky</v>
      </c>
      <c r="K125" s="16">
        <f>C125</f>
        <v>1779.44</v>
      </c>
      <c r="L125" s="7">
        <v>45226</v>
      </c>
      <c r="M125" s="39" t="str">
        <f t="shared" si="21"/>
        <v>ATONA s.r.o.</v>
      </c>
      <c r="N125" s="39" t="str">
        <f t="shared" si="21"/>
        <v>Okružná 30, 048 01 Rožňava</v>
      </c>
      <c r="O125" s="8">
        <f t="shared" si="21"/>
        <v>47925914</v>
      </c>
      <c r="P125" s="9" t="s">
        <v>27</v>
      </c>
      <c r="Q125" s="9" t="s">
        <v>28</v>
      </c>
      <c r="R125" s="129"/>
    </row>
    <row r="126" spans="1:18" ht="36" customHeight="1">
      <c r="A126" s="10">
        <v>2023101123</v>
      </c>
      <c r="B126" s="38" t="s">
        <v>1297</v>
      </c>
      <c r="C126" s="16">
        <v>149</v>
      </c>
      <c r="D126" s="6"/>
      <c r="E126" s="7">
        <v>45229</v>
      </c>
      <c r="F126" s="12" t="s">
        <v>1298</v>
      </c>
      <c r="G126" s="12" t="s">
        <v>1299</v>
      </c>
      <c r="H126" s="13">
        <v>31348262</v>
      </c>
      <c r="I126" s="5"/>
      <c r="J126" s="38"/>
      <c r="K126" s="16"/>
      <c r="L126" s="7"/>
      <c r="M126" s="39"/>
      <c r="N126" s="39"/>
      <c r="O126" s="8"/>
      <c r="P126" s="9"/>
      <c r="Q126" s="9"/>
      <c r="R126" s="129"/>
    </row>
    <row r="127" spans="1:18" ht="36" customHeight="1">
      <c r="A127" s="10">
        <v>2023101124</v>
      </c>
      <c r="B127" s="34" t="s">
        <v>3</v>
      </c>
      <c r="C127" s="16">
        <v>49.3</v>
      </c>
      <c r="D127" s="6" t="s">
        <v>97</v>
      </c>
      <c r="E127" s="7">
        <v>45225</v>
      </c>
      <c r="F127" s="12" t="s">
        <v>81</v>
      </c>
      <c r="G127" s="12" t="s">
        <v>82</v>
      </c>
      <c r="H127" s="13">
        <v>35908718</v>
      </c>
      <c r="I127" s="5"/>
      <c r="J127" s="38"/>
      <c r="K127" s="16"/>
      <c r="L127" s="7"/>
      <c r="M127" s="39"/>
      <c r="N127" s="39"/>
      <c r="O127" s="8"/>
      <c r="P127" s="9"/>
      <c r="Q127" s="9"/>
      <c r="R127" s="129"/>
    </row>
    <row r="128" spans="1:17" ht="36" customHeight="1">
      <c r="A128" s="10">
        <v>2023101125</v>
      </c>
      <c r="B128" s="38" t="s">
        <v>32</v>
      </c>
      <c r="C128" s="16">
        <v>257.36</v>
      </c>
      <c r="D128" s="10" t="s">
        <v>243</v>
      </c>
      <c r="E128" s="7">
        <v>45230</v>
      </c>
      <c r="F128" s="41" t="s">
        <v>33</v>
      </c>
      <c r="G128" s="41" t="s">
        <v>34</v>
      </c>
      <c r="H128" s="13">
        <v>35763469</v>
      </c>
      <c r="I128" s="5"/>
      <c r="J128" s="38"/>
      <c r="K128" s="16"/>
      <c r="L128" s="7"/>
      <c r="M128" s="39"/>
      <c r="N128" s="39"/>
      <c r="O128" s="8"/>
      <c r="P128" s="9"/>
      <c r="Q128" s="9"/>
    </row>
    <row r="129" spans="1:17" ht="36" customHeight="1">
      <c r="A129" s="10">
        <v>2023101126</v>
      </c>
      <c r="B129" s="38" t="s">
        <v>241</v>
      </c>
      <c r="C129" s="16">
        <v>37.66</v>
      </c>
      <c r="D129" s="10" t="s">
        <v>116</v>
      </c>
      <c r="E129" s="7">
        <v>45230</v>
      </c>
      <c r="F129" s="41" t="s">
        <v>33</v>
      </c>
      <c r="G129" s="41" t="s">
        <v>34</v>
      </c>
      <c r="H129" s="13">
        <v>35763469</v>
      </c>
      <c r="I129" s="5"/>
      <c r="J129" s="38"/>
      <c r="K129" s="16"/>
      <c r="L129" s="7"/>
      <c r="M129" s="39"/>
      <c r="N129" s="39"/>
      <c r="O129" s="8"/>
      <c r="P129" s="9"/>
      <c r="Q129" s="9"/>
    </row>
    <row r="130" spans="1:17" ht="36" customHeight="1">
      <c r="A130" s="10">
        <v>2023101127</v>
      </c>
      <c r="B130" s="38" t="s">
        <v>242</v>
      </c>
      <c r="C130" s="16">
        <v>19.66</v>
      </c>
      <c r="D130" s="10" t="s">
        <v>116</v>
      </c>
      <c r="E130" s="7">
        <v>45230</v>
      </c>
      <c r="F130" s="41" t="s">
        <v>33</v>
      </c>
      <c r="G130" s="41" t="s">
        <v>34</v>
      </c>
      <c r="H130" s="13">
        <v>35763469</v>
      </c>
      <c r="I130" s="5"/>
      <c r="J130" s="38"/>
      <c r="K130" s="16"/>
      <c r="L130" s="7"/>
      <c r="M130" s="39"/>
      <c r="N130" s="39"/>
      <c r="O130" s="8"/>
      <c r="P130" s="9"/>
      <c r="Q130" s="9"/>
    </row>
    <row r="131" spans="1:17" ht="36" customHeight="1">
      <c r="A131" s="10">
        <v>2023101128</v>
      </c>
      <c r="B131" s="38" t="s">
        <v>0</v>
      </c>
      <c r="C131" s="16">
        <v>92.16</v>
      </c>
      <c r="D131" s="10">
        <v>162700</v>
      </c>
      <c r="E131" s="7">
        <v>45230</v>
      </c>
      <c r="F131" s="41" t="s">
        <v>68</v>
      </c>
      <c r="G131" s="41" t="s">
        <v>69</v>
      </c>
      <c r="H131" s="13">
        <v>17335949</v>
      </c>
      <c r="I131" s="5"/>
      <c r="J131" s="38"/>
      <c r="K131" s="16"/>
      <c r="L131" s="7"/>
      <c r="M131" s="39"/>
      <c r="N131" s="39"/>
      <c r="O131" s="8"/>
      <c r="P131" s="9"/>
      <c r="Q131" s="9"/>
    </row>
    <row r="132" spans="1:17" ht="36" customHeight="1">
      <c r="A132" s="10">
        <v>2023101129</v>
      </c>
      <c r="B132" s="39" t="s">
        <v>53</v>
      </c>
      <c r="C132" s="16">
        <v>221.4</v>
      </c>
      <c r="D132" s="10">
        <v>5611864285</v>
      </c>
      <c r="E132" s="7">
        <v>45230</v>
      </c>
      <c r="F132" s="41" t="s">
        <v>54</v>
      </c>
      <c r="G132" s="41" t="s">
        <v>55</v>
      </c>
      <c r="H132" s="13">
        <v>31322832</v>
      </c>
      <c r="I132" s="5"/>
      <c r="J132" s="38"/>
      <c r="K132" s="16"/>
      <c r="L132" s="7"/>
      <c r="M132" s="39"/>
      <c r="N132" s="39"/>
      <c r="O132" s="8"/>
      <c r="P132" s="9"/>
      <c r="Q132" s="9"/>
    </row>
    <row r="133" spans="1:17" ht="36" customHeight="1">
      <c r="A133" s="10">
        <v>2023101130</v>
      </c>
      <c r="B133" s="38" t="s">
        <v>123</v>
      </c>
      <c r="C133" s="16">
        <v>104.4</v>
      </c>
      <c r="D133" s="53" t="s">
        <v>126</v>
      </c>
      <c r="E133" s="7">
        <v>45230</v>
      </c>
      <c r="F133" s="39" t="s">
        <v>124</v>
      </c>
      <c r="G133" s="39" t="s">
        <v>125</v>
      </c>
      <c r="H133" s="8">
        <v>46754768</v>
      </c>
      <c r="I133" s="5"/>
      <c r="J133" s="38"/>
      <c r="K133" s="16"/>
      <c r="L133" s="7"/>
      <c r="M133" s="39"/>
      <c r="N133" s="39"/>
      <c r="O133" s="8"/>
      <c r="P133" s="9"/>
      <c r="Q133" s="9"/>
    </row>
    <row r="134" spans="1:17" ht="36" customHeight="1">
      <c r="A134" s="10">
        <v>2023101131</v>
      </c>
      <c r="B134" s="38" t="s">
        <v>501</v>
      </c>
      <c r="C134" s="16">
        <v>5327.44</v>
      </c>
      <c r="D134" s="107" t="s">
        <v>156</v>
      </c>
      <c r="E134" s="7">
        <v>45230</v>
      </c>
      <c r="F134" s="38" t="s">
        <v>372</v>
      </c>
      <c r="G134" s="39" t="s">
        <v>373</v>
      </c>
      <c r="H134" s="8">
        <v>35743565</v>
      </c>
      <c r="I134" s="5"/>
      <c r="J134" s="38"/>
      <c r="K134" s="16"/>
      <c r="L134" s="7"/>
      <c r="M134" s="39"/>
      <c r="N134" s="39"/>
      <c r="O134" s="8"/>
      <c r="P134" s="9"/>
      <c r="Q134" s="9"/>
    </row>
    <row r="135" spans="1:17" ht="36" customHeight="1">
      <c r="A135" s="10">
        <v>2023101132</v>
      </c>
      <c r="B135" s="38" t="s">
        <v>50</v>
      </c>
      <c r="C135" s="16">
        <v>21802.76</v>
      </c>
      <c r="D135" s="56" t="s">
        <v>180</v>
      </c>
      <c r="E135" s="7">
        <v>45230</v>
      </c>
      <c r="F135" s="12" t="s">
        <v>39</v>
      </c>
      <c r="G135" s="12" t="s">
        <v>40</v>
      </c>
      <c r="H135" s="13">
        <v>686395</v>
      </c>
      <c r="I135" s="5"/>
      <c r="J135" s="38"/>
      <c r="K135" s="16"/>
      <c r="L135" s="7"/>
      <c r="M135" s="39"/>
      <c r="N135" s="39"/>
      <c r="O135" s="8"/>
      <c r="P135" s="9"/>
      <c r="Q135" s="9"/>
    </row>
    <row r="136" spans="1:17" ht="36" customHeight="1">
      <c r="A136" s="10">
        <v>2023101133</v>
      </c>
      <c r="B136" s="38" t="s">
        <v>30</v>
      </c>
      <c r="C136" s="16">
        <v>828.34</v>
      </c>
      <c r="D136" s="19"/>
      <c r="E136" s="7">
        <v>45229</v>
      </c>
      <c r="F136" s="15" t="s">
        <v>31</v>
      </c>
      <c r="G136" s="12" t="s">
        <v>70</v>
      </c>
      <c r="H136" s="13">
        <v>40731715</v>
      </c>
      <c r="I136" s="5" t="s">
        <v>1300</v>
      </c>
      <c r="J136" s="38" t="str">
        <f>B136</f>
        <v>potraviny</v>
      </c>
      <c r="K136" s="16">
        <f>C136</f>
        <v>828.34</v>
      </c>
      <c r="L136" s="7">
        <v>45223</v>
      </c>
      <c r="M136" s="39" t="str">
        <f aca="true" t="shared" si="22" ref="M136:O137">F136</f>
        <v>Norbert Balázs - NM-ZEL</v>
      </c>
      <c r="N136" s="39" t="str">
        <f t="shared" si="22"/>
        <v>980 50 Včelince 66</v>
      </c>
      <c r="O136" s="8">
        <f t="shared" si="22"/>
        <v>40731715</v>
      </c>
      <c r="P136" s="9" t="s">
        <v>4</v>
      </c>
      <c r="Q136" s="9" t="s">
        <v>29</v>
      </c>
    </row>
    <row r="137" spans="1:17" ht="36" customHeight="1">
      <c r="A137" s="10">
        <v>2023101134</v>
      </c>
      <c r="B137" s="38" t="s">
        <v>1301</v>
      </c>
      <c r="C137" s="16">
        <v>698.21</v>
      </c>
      <c r="D137" s="6"/>
      <c r="E137" s="7">
        <v>45230</v>
      </c>
      <c r="F137" s="41" t="s">
        <v>1302</v>
      </c>
      <c r="G137" s="41" t="s">
        <v>1303</v>
      </c>
      <c r="H137" s="13">
        <v>2023098</v>
      </c>
      <c r="I137" s="5" t="s">
        <v>1304</v>
      </c>
      <c r="J137" s="38" t="str">
        <f>B137</f>
        <v>oprava vonkajšieho osvetlenia</v>
      </c>
      <c r="K137" s="16">
        <f>C137</f>
        <v>698.21</v>
      </c>
      <c r="L137" s="7">
        <v>45236</v>
      </c>
      <c r="M137" s="39" t="str">
        <f t="shared" si="22"/>
        <v>J-ELKOR, s.r.o.</v>
      </c>
      <c r="N137" s="39" t="str">
        <f t="shared" si="22"/>
        <v>J.A. Komenského 26, 048 01 Rožňava</v>
      </c>
      <c r="O137" s="8">
        <f t="shared" si="22"/>
        <v>2023098</v>
      </c>
      <c r="P137" s="9" t="s">
        <v>27</v>
      </c>
      <c r="Q137" s="9" t="s">
        <v>28</v>
      </c>
    </row>
    <row r="138" spans="1:17" ht="36" customHeight="1">
      <c r="A138" s="10">
        <v>2023101135</v>
      </c>
      <c r="B138" s="38" t="s">
        <v>748</v>
      </c>
      <c r="C138" s="16">
        <v>296.4</v>
      </c>
      <c r="D138" s="6" t="s">
        <v>271</v>
      </c>
      <c r="E138" s="7">
        <v>45230</v>
      </c>
      <c r="F138" s="14" t="s">
        <v>474</v>
      </c>
      <c r="G138" s="5" t="s">
        <v>475</v>
      </c>
      <c r="H138" s="8">
        <v>36211451</v>
      </c>
      <c r="I138" s="5"/>
      <c r="J138" s="38"/>
      <c r="K138" s="16"/>
      <c r="L138" s="7"/>
      <c r="M138" s="39"/>
      <c r="N138" s="39"/>
      <c r="O138" s="8"/>
      <c r="P138" s="9"/>
      <c r="Q138" s="9"/>
    </row>
    <row r="139" spans="1:17" ht="36" customHeight="1">
      <c r="A139" s="10">
        <v>2023101136</v>
      </c>
      <c r="B139" s="38" t="s">
        <v>72</v>
      </c>
      <c r="C139" s="16">
        <v>200</v>
      </c>
      <c r="D139" s="6" t="s">
        <v>96</v>
      </c>
      <c r="E139" s="7">
        <v>45230</v>
      </c>
      <c r="F139" s="5" t="s">
        <v>73</v>
      </c>
      <c r="G139" s="5" t="s">
        <v>74</v>
      </c>
      <c r="H139" s="8">
        <v>45354081</v>
      </c>
      <c r="I139" s="5"/>
      <c r="J139" s="38"/>
      <c r="K139" s="16"/>
      <c r="L139" s="7"/>
      <c r="M139" s="39"/>
      <c r="N139" s="39"/>
      <c r="O139" s="8"/>
      <c r="P139" s="9"/>
      <c r="Q139" s="9"/>
    </row>
    <row r="140" spans="2:15" ht="11.25">
      <c r="B140" s="35"/>
      <c r="C140" s="25"/>
      <c r="D140" s="26"/>
      <c r="E140" s="95"/>
      <c r="F140" s="35"/>
      <c r="G140" s="36"/>
      <c r="H140" s="29"/>
      <c r="I140" s="105"/>
      <c r="J140" s="35"/>
      <c r="K140" s="25"/>
      <c r="L140" s="95"/>
      <c r="M140" s="35"/>
      <c r="N140" s="36"/>
      <c r="O140" s="29"/>
    </row>
    <row r="141" spans="2:15" ht="11.25">
      <c r="B141" s="35"/>
      <c r="C141" s="25"/>
      <c r="D141" s="26"/>
      <c r="E141" s="95"/>
      <c r="F141" s="35"/>
      <c r="G141" s="36"/>
      <c r="H141" s="29"/>
      <c r="I141" s="105"/>
      <c r="J141" s="35"/>
      <c r="K141" s="25"/>
      <c r="L141" s="95"/>
      <c r="M141" s="35"/>
      <c r="N141" s="36"/>
      <c r="O141" s="29"/>
    </row>
    <row r="142" spans="2:15" ht="11.25">
      <c r="B142" s="35"/>
      <c r="C142" s="25"/>
      <c r="D142" s="26"/>
      <c r="E142" s="95"/>
      <c r="F142" s="43"/>
      <c r="G142" s="43"/>
      <c r="H142" s="27"/>
      <c r="I142" s="105"/>
      <c r="J142" s="35"/>
      <c r="K142" s="25"/>
      <c r="L142" s="95"/>
      <c r="M142" s="35"/>
      <c r="N142" s="36"/>
      <c r="O142" s="26"/>
    </row>
    <row r="143" spans="2:15" ht="11.25">
      <c r="B143" s="35"/>
      <c r="C143" s="25"/>
      <c r="D143" s="26"/>
      <c r="E143" s="95"/>
      <c r="F143" s="35"/>
      <c r="G143" s="36"/>
      <c r="H143" s="29"/>
      <c r="I143" s="105"/>
      <c r="J143" s="35"/>
      <c r="K143" s="25"/>
      <c r="L143" s="95"/>
      <c r="M143" s="35"/>
      <c r="N143" s="36"/>
      <c r="O143" s="29"/>
    </row>
    <row r="144" spans="2:15" ht="11.25">
      <c r="B144" s="35"/>
      <c r="C144" s="25"/>
      <c r="D144" s="26"/>
      <c r="E144" s="95"/>
      <c r="F144" s="43"/>
      <c r="G144" s="43"/>
      <c r="H144" s="27"/>
      <c r="I144" s="105"/>
      <c r="J144" s="35"/>
      <c r="K144" s="25"/>
      <c r="L144" s="95"/>
      <c r="M144" s="43"/>
      <c r="N144" s="43"/>
      <c r="O144" s="27"/>
    </row>
    <row r="145" spans="2:15" ht="11.25">
      <c r="B145" s="35"/>
      <c r="C145" s="25"/>
      <c r="D145" s="26"/>
      <c r="E145" s="95"/>
      <c r="F145" s="43"/>
      <c r="G145" s="43"/>
      <c r="H145" s="27"/>
      <c r="I145" s="105"/>
      <c r="J145" s="35"/>
      <c r="K145" s="25"/>
      <c r="L145" s="95"/>
      <c r="M145" s="43"/>
      <c r="N145" s="43"/>
      <c r="O145" s="27"/>
    </row>
    <row r="146" spans="2:15" ht="11.25">
      <c r="B146" s="35"/>
      <c r="C146" s="25"/>
      <c r="D146" s="26"/>
      <c r="E146" s="95"/>
      <c r="F146" s="43"/>
      <c r="G146" s="43"/>
      <c r="H146" s="27"/>
      <c r="I146" s="105"/>
      <c r="J146" s="35"/>
      <c r="K146" s="25"/>
      <c r="L146" s="95"/>
      <c r="M146" s="43"/>
      <c r="N146" s="43"/>
      <c r="O146" s="27"/>
    </row>
    <row r="147" spans="2:15" ht="11.25">
      <c r="B147" s="35"/>
      <c r="C147" s="25"/>
      <c r="D147" s="26"/>
      <c r="E147" s="95"/>
      <c r="F147" s="43"/>
      <c r="G147" s="43"/>
      <c r="H147" s="27"/>
      <c r="I147" s="105"/>
      <c r="J147" s="35"/>
      <c r="K147" s="25"/>
      <c r="L147" s="95"/>
      <c r="M147" s="43"/>
      <c r="N147" s="43"/>
      <c r="O147" s="27"/>
    </row>
    <row r="148" spans="2:15" ht="11.25">
      <c r="B148" s="35"/>
      <c r="C148" s="25"/>
      <c r="D148" s="26"/>
      <c r="E148" s="95"/>
      <c r="F148" s="43"/>
      <c r="G148" s="43"/>
      <c r="H148" s="27"/>
      <c r="I148" s="105"/>
      <c r="J148" s="35"/>
      <c r="K148" s="25"/>
      <c r="L148" s="95"/>
      <c r="M148" s="43"/>
      <c r="N148" s="43"/>
      <c r="O148" s="27"/>
    </row>
    <row r="149" spans="2:15" ht="11.25">
      <c r="B149" s="35"/>
      <c r="C149" s="25"/>
      <c r="D149" s="26"/>
      <c r="E149" s="95"/>
      <c r="F149" s="43"/>
      <c r="G149" s="43"/>
      <c r="H149" s="27"/>
      <c r="I149" s="105"/>
      <c r="J149" s="35"/>
      <c r="K149" s="25"/>
      <c r="L149" s="95"/>
      <c r="M149" s="43"/>
      <c r="N149" s="43"/>
      <c r="O149" s="27"/>
    </row>
    <row r="150" spans="2:15" ht="11.25">
      <c r="B150" s="35"/>
      <c r="C150" s="25"/>
      <c r="D150" s="26"/>
      <c r="E150" s="95"/>
      <c r="F150" s="42"/>
      <c r="G150" s="36"/>
      <c r="H150" s="26"/>
      <c r="I150" s="105"/>
      <c r="J150" s="35"/>
      <c r="K150" s="25"/>
      <c r="L150" s="95"/>
      <c r="M150" s="42"/>
      <c r="N150" s="36"/>
      <c r="O150" s="26"/>
    </row>
    <row r="151" spans="2:15" ht="11.25">
      <c r="B151" s="36"/>
      <c r="C151" s="25"/>
      <c r="D151" s="26"/>
      <c r="E151" s="95"/>
      <c r="F151" s="43"/>
      <c r="G151" s="43"/>
      <c r="H151" s="27"/>
      <c r="I151" s="105"/>
      <c r="J151" s="36"/>
      <c r="K151" s="25"/>
      <c r="L151" s="95"/>
      <c r="M151" s="43"/>
      <c r="N151" s="43"/>
      <c r="O151" s="27"/>
    </row>
    <row r="152" spans="2:15" ht="11.25">
      <c r="B152" s="35"/>
      <c r="C152" s="25"/>
      <c r="D152" s="26"/>
      <c r="E152" s="95"/>
      <c r="F152" s="43"/>
      <c r="G152" s="43"/>
      <c r="H152" s="27"/>
      <c r="I152" s="105"/>
      <c r="J152" s="35"/>
      <c r="K152" s="25"/>
      <c r="L152" s="95"/>
      <c r="M152" s="43"/>
      <c r="N152" s="43"/>
      <c r="O152" s="27"/>
    </row>
    <row r="153" spans="2:15" ht="11.25">
      <c r="B153" s="35"/>
      <c r="C153" s="25"/>
      <c r="D153" s="26"/>
      <c r="E153" s="95"/>
      <c r="F153" s="35"/>
      <c r="G153" s="43"/>
      <c r="H153" s="27"/>
      <c r="I153" s="105"/>
      <c r="J153" s="35"/>
      <c r="K153" s="25"/>
      <c r="L153" s="95"/>
      <c r="M153" s="35"/>
      <c r="N153" s="43"/>
      <c r="O153" s="27"/>
    </row>
    <row r="154" spans="2:15" ht="11.25">
      <c r="B154" s="35"/>
      <c r="C154" s="25"/>
      <c r="D154" s="26"/>
      <c r="E154" s="95"/>
      <c r="F154" s="35"/>
      <c r="G154" s="36"/>
      <c r="H154" s="28"/>
      <c r="I154" s="105"/>
      <c r="J154" s="35"/>
      <c r="K154" s="25"/>
      <c r="L154" s="95"/>
      <c r="M154" s="35"/>
      <c r="N154" s="36"/>
      <c r="O154" s="28"/>
    </row>
    <row r="155" spans="2:15" ht="11.25">
      <c r="B155" s="35"/>
      <c r="C155" s="25"/>
      <c r="D155" s="26"/>
      <c r="E155" s="95"/>
      <c r="F155" s="35"/>
      <c r="G155" s="36"/>
      <c r="H155" s="29"/>
      <c r="I155" s="105"/>
      <c r="J155" s="35"/>
      <c r="K155" s="25"/>
      <c r="L155" s="95"/>
      <c r="M155" s="35"/>
      <c r="N155" s="36"/>
      <c r="O155" s="29"/>
    </row>
    <row r="156" spans="2:15" ht="11.25">
      <c r="B156" s="35"/>
      <c r="C156" s="25"/>
      <c r="D156" s="26"/>
      <c r="E156" s="95"/>
      <c r="F156" s="43"/>
      <c r="G156" s="36"/>
      <c r="H156" s="29"/>
      <c r="I156" s="105"/>
      <c r="J156" s="35"/>
      <c r="K156" s="25"/>
      <c r="L156" s="95"/>
      <c r="M156" s="35"/>
      <c r="N156" s="36"/>
      <c r="O156" s="29"/>
    </row>
    <row r="157" spans="2:15" ht="11.25">
      <c r="B157" s="35"/>
      <c r="C157" s="25"/>
      <c r="D157" s="26"/>
      <c r="E157" s="95"/>
      <c r="F157" s="35"/>
      <c r="G157" s="36"/>
      <c r="H157" s="29"/>
      <c r="I157" s="105"/>
      <c r="J157" s="35"/>
      <c r="K157" s="25"/>
      <c r="L157" s="95"/>
      <c r="M157" s="35"/>
      <c r="N157" s="36"/>
      <c r="O157" s="29"/>
    </row>
    <row r="158" spans="2:15" ht="11.25">
      <c r="B158" s="35"/>
      <c r="C158" s="25"/>
      <c r="D158" s="26"/>
      <c r="E158" s="95"/>
      <c r="F158" s="36"/>
      <c r="G158" s="36"/>
      <c r="H158" s="29"/>
      <c r="I158" s="105"/>
      <c r="J158" s="35"/>
      <c r="K158" s="25"/>
      <c r="L158" s="95"/>
      <c r="M158" s="36"/>
      <c r="N158" s="36"/>
      <c r="O158" s="29"/>
    </row>
    <row r="159" spans="2:15" ht="11.25">
      <c r="B159" s="35"/>
      <c r="C159" s="25"/>
      <c r="D159" s="26"/>
      <c r="E159" s="95"/>
      <c r="F159" s="36"/>
      <c r="G159" s="36"/>
      <c r="H159" s="27"/>
      <c r="I159" s="105"/>
      <c r="J159" s="35"/>
      <c r="K159" s="25"/>
      <c r="L159" s="95"/>
      <c r="M159" s="36"/>
      <c r="N159" s="36"/>
      <c r="O159" s="27"/>
    </row>
    <row r="160" spans="2:15" ht="11.25">
      <c r="B160" s="35"/>
      <c r="C160" s="25"/>
      <c r="D160" s="26"/>
      <c r="E160" s="95"/>
      <c r="F160" s="35"/>
      <c r="G160" s="36"/>
      <c r="H160" s="29"/>
      <c r="I160" s="105"/>
      <c r="J160" s="35"/>
      <c r="K160" s="25"/>
      <c r="L160" s="95"/>
      <c r="M160" s="35"/>
      <c r="N160" s="36"/>
      <c r="O160" s="29"/>
    </row>
    <row r="161" spans="2:15" ht="11.25">
      <c r="B161" s="35"/>
      <c r="C161" s="25"/>
      <c r="D161" s="26"/>
      <c r="E161" s="95"/>
      <c r="F161" s="43"/>
      <c r="G161" s="43"/>
      <c r="H161" s="27"/>
      <c r="I161" s="105"/>
      <c r="J161" s="35"/>
      <c r="K161" s="25"/>
      <c r="L161" s="95"/>
      <c r="M161" s="43"/>
      <c r="N161" s="43"/>
      <c r="O161" s="27"/>
    </row>
    <row r="162" spans="2:15" ht="11.25">
      <c r="B162" s="35"/>
      <c r="C162" s="25"/>
      <c r="D162" s="30"/>
      <c r="E162" s="95"/>
      <c r="F162" s="43"/>
      <c r="G162" s="43"/>
      <c r="H162" s="27"/>
      <c r="I162" s="105"/>
      <c r="J162" s="35"/>
      <c r="K162" s="25"/>
      <c r="L162" s="95"/>
      <c r="M162" s="43"/>
      <c r="N162" s="43"/>
      <c r="O162" s="27"/>
    </row>
    <row r="163" spans="2:15" ht="11.25">
      <c r="B163" s="35"/>
      <c r="C163" s="25"/>
      <c r="D163" s="26"/>
      <c r="E163" s="95"/>
      <c r="F163" s="43"/>
      <c r="G163" s="43"/>
      <c r="H163" s="27"/>
      <c r="I163" s="105"/>
      <c r="J163" s="35"/>
      <c r="K163" s="25"/>
      <c r="L163" s="95"/>
      <c r="M163" s="43"/>
      <c r="N163" s="43"/>
      <c r="O163" s="27"/>
    </row>
    <row r="164" spans="2:15" ht="11.25">
      <c r="B164" s="35"/>
      <c r="C164" s="25"/>
      <c r="D164" s="26"/>
      <c r="E164" s="95"/>
      <c r="F164" s="43"/>
      <c r="G164" s="43"/>
      <c r="H164" s="27"/>
      <c r="I164" s="112"/>
      <c r="J164" s="35"/>
      <c r="K164" s="25"/>
      <c r="L164" s="95"/>
      <c r="M164" s="43"/>
      <c r="N164" s="43"/>
      <c r="O164" s="27"/>
    </row>
    <row r="165" spans="2:15" ht="11.25">
      <c r="B165" s="35"/>
      <c r="C165" s="25"/>
      <c r="D165" s="26"/>
      <c r="E165" s="95"/>
      <c r="F165" s="43"/>
      <c r="G165" s="43"/>
      <c r="H165" s="27"/>
      <c r="I165" s="105"/>
      <c r="J165" s="35"/>
      <c r="K165" s="25"/>
      <c r="L165" s="95"/>
      <c r="M165" s="43"/>
      <c r="N165" s="43"/>
      <c r="O165" s="27"/>
    </row>
    <row r="166" spans="2:15" ht="11.25">
      <c r="B166" s="35"/>
      <c r="C166" s="25"/>
      <c r="D166" s="26"/>
      <c r="E166" s="95"/>
      <c r="F166" s="43"/>
      <c r="G166" s="43"/>
      <c r="H166" s="27"/>
      <c r="I166" s="105"/>
      <c r="J166" s="35"/>
      <c r="K166" s="25"/>
      <c r="L166" s="95"/>
      <c r="M166" s="43"/>
      <c r="N166" s="43"/>
      <c r="O166" s="27"/>
    </row>
    <row r="167" spans="2:15" ht="11.25">
      <c r="B167" s="35"/>
      <c r="C167" s="25"/>
      <c r="D167" s="26"/>
      <c r="E167" s="95"/>
      <c r="F167" s="43"/>
      <c r="G167" s="43"/>
      <c r="H167" s="27"/>
      <c r="I167" s="105"/>
      <c r="J167" s="35"/>
      <c r="K167" s="25"/>
      <c r="L167" s="95"/>
      <c r="M167" s="43"/>
      <c r="N167" s="43"/>
      <c r="O167" s="27"/>
    </row>
    <row r="168" spans="2:15" ht="11.25">
      <c r="B168" s="35"/>
      <c r="C168" s="25"/>
      <c r="D168" s="26"/>
      <c r="E168" s="95"/>
      <c r="F168" s="43"/>
      <c r="G168" s="43"/>
      <c r="H168" s="27"/>
      <c r="I168" s="105"/>
      <c r="J168" s="35"/>
      <c r="K168" s="25"/>
      <c r="L168" s="95"/>
      <c r="M168" s="43"/>
      <c r="N168" s="43"/>
      <c r="O168" s="27"/>
    </row>
    <row r="169" spans="2:15" ht="11.25">
      <c r="B169" s="35"/>
      <c r="C169" s="25"/>
      <c r="D169" s="26"/>
      <c r="E169" s="95"/>
      <c r="F169" s="43"/>
      <c r="G169" s="43"/>
      <c r="H169" s="27"/>
      <c r="I169" s="105"/>
      <c r="J169" s="35"/>
      <c r="K169" s="25"/>
      <c r="L169" s="95"/>
      <c r="M169" s="43"/>
      <c r="N169" s="43"/>
      <c r="O169" s="27"/>
    </row>
    <row r="170" spans="2:15" ht="11.25">
      <c r="B170" s="35"/>
      <c r="C170" s="25"/>
      <c r="D170" s="26"/>
      <c r="E170" s="95"/>
      <c r="F170" s="43"/>
      <c r="G170" s="43"/>
      <c r="H170" s="27"/>
      <c r="I170" s="105"/>
      <c r="J170" s="35"/>
      <c r="K170" s="25"/>
      <c r="L170" s="95"/>
      <c r="M170" s="43"/>
      <c r="N170" s="43"/>
      <c r="O170" s="27"/>
    </row>
    <row r="171" spans="2:15" ht="11.25">
      <c r="B171" s="35"/>
      <c r="C171" s="25"/>
      <c r="D171" s="26"/>
      <c r="E171" s="95"/>
      <c r="F171" s="36"/>
      <c r="G171" s="36"/>
      <c r="H171" s="29"/>
      <c r="I171" s="105"/>
      <c r="J171" s="35"/>
      <c r="K171" s="25"/>
      <c r="L171" s="95"/>
      <c r="M171" s="36"/>
      <c r="N171" s="36"/>
      <c r="O171" s="29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40"/>
  <sheetViews>
    <sheetView workbookViewId="0" topLeftCell="A1">
      <selection activeCell="G5" sqref="G5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81"/>
      <c r="Y3" s="81"/>
    </row>
    <row r="4" spans="1:25" ht="36" customHeight="1">
      <c r="A4" s="10">
        <v>2023111001</v>
      </c>
      <c r="B4" s="38" t="s">
        <v>179</v>
      </c>
      <c r="C4" s="16">
        <v>33857</v>
      </c>
      <c r="D4" s="56" t="s">
        <v>180</v>
      </c>
      <c r="E4" s="55">
        <v>45231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7"/>
      <c r="M4" s="39"/>
      <c r="N4" s="39"/>
      <c r="O4" s="8"/>
      <c r="P4" s="9"/>
      <c r="Q4" s="9"/>
      <c r="S4" s="99"/>
      <c r="T4" s="86"/>
      <c r="U4" s="81"/>
      <c r="W4" s="86"/>
      <c r="X4" s="81"/>
      <c r="Y4" s="81"/>
    </row>
    <row r="5" spans="1:25" ht="36" customHeight="1">
      <c r="A5" s="10">
        <v>2023111002</v>
      </c>
      <c r="B5" s="38" t="s">
        <v>250</v>
      </c>
      <c r="C5" s="16">
        <v>3991.36</v>
      </c>
      <c r="D5" s="56" t="s">
        <v>156</v>
      </c>
      <c r="E5" s="55">
        <v>45231</v>
      </c>
      <c r="F5" s="12" t="s">
        <v>372</v>
      </c>
      <c r="G5" s="12" t="s">
        <v>373</v>
      </c>
      <c r="H5" s="13">
        <v>35743565</v>
      </c>
      <c r="I5" s="5"/>
      <c r="J5" s="38"/>
      <c r="K5" s="16"/>
      <c r="L5" s="7"/>
      <c r="M5" s="39"/>
      <c r="N5" s="39"/>
      <c r="O5" s="8"/>
      <c r="P5" s="9"/>
      <c r="Q5" s="9"/>
      <c r="S5" s="99"/>
      <c r="T5" s="86"/>
      <c r="U5" s="81"/>
      <c r="W5" s="86"/>
      <c r="X5" s="81"/>
      <c r="Y5" s="81"/>
    </row>
    <row r="6" spans="1:25" ht="36" customHeight="1">
      <c r="A6" s="10">
        <v>2023111003</v>
      </c>
      <c r="B6" s="38" t="s">
        <v>30</v>
      </c>
      <c r="C6" s="16">
        <v>1789.26</v>
      </c>
      <c r="D6" s="53"/>
      <c r="E6" s="7">
        <v>45232</v>
      </c>
      <c r="F6" s="39" t="s">
        <v>47</v>
      </c>
      <c r="G6" s="39" t="s">
        <v>48</v>
      </c>
      <c r="H6" s="8">
        <v>45952671</v>
      </c>
      <c r="I6" s="21"/>
      <c r="J6" s="38" t="str">
        <f aca="true" t="shared" si="0" ref="J6:K21">B6</f>
        <v>potraviny</v>
      </c>
      <c r="K6" s="16">
        <f t="shared" si="0"/>
        <v>1789.26</v>
      </c>
      <c r="L6" s="7">
        <v>45226</v>
      </c>
      <c r="M6" s="39" t="str">
        <f aca="true" t="shared" si="1" ref="M6:O21">F6</f>
        <v>METRO Cash and Carry SR s.r.o.</v>
      </c>
      <c r="N6" s="39" t="str">
        <f t="shared" si="1"/>
        <v>Senecká cesta 1881,900 28  Ivanka pri Dunaji</v>
      </c>
      <c r="O6" s="8">
        <f t="shared" si="1"/>
        <v>45952671</v>
      </c>
      <c r="P6" s="9" t="s">
        <v>27</v>
      </c>
      <c r="Q6" s="9" t="s">
        <v>28</v>
      </c>
      <c r="S6" s="118"/>
      <c r="T6" s="86"/>
      <c r="U6" s="81"/>
      <c r="V6" s="87"/>
      <c r="W6" s="86"/>
      <c r="X6" s="81"/>
      <c r="Y6" s="81"/>
    </row>
    <row r="7" spans="1:25" ht="36" customHeight="1">
      <c r="A7" s="10">
        <v>2023111004</v>
      </c>
      <c r="B7" s="38" t="s">
        <v>30</v>
      </c>
      <c r="C7" s="16">
        <v>751.45</v>
      </c>
      <c r="D7" s="53" t="s">
        <v>335</v>
      </c>
      <c r="E7" s="60">
        <v>45233</v>
      </c>
      <c r="F7" s="39" t="s">
        <v>112</v>
      </c>
      <c r="G7" s="39" t="s">
        <v>44</v>
      </c>
      <c r="H7" s="8">
        <v>36019209</v>
      </c>
      <c r="I7" s="5" t="s">
        <v>1306</v>
      </c>
      <c r="J7" s="38" t="str">
        <f t="shared" si="0"/>
        <v>potraviny</v>
      </c>
      <c r="K7" s="16">
        <f t="shared" si="0"/>
        <v>751.45</v>
      </c>
      <c r="L7" s="7">
        <v>45229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36019209</v>
      </c>
      <c r="P7" s="9" t="s">
        <v>4</v>
      </c>
      <c r="Q7" s="9" t="s">
        <v>29</v>
      </c>
      <c r="S7" s="101"/>
      <c r="T7" s="88"/>
      <c r="U7" s="81"/>
      <c r="V7" s="84"/>
      <c r="W7" s="88"/>
      <c r="X7" s="81"/>
      <c r="Y7" s="81"/>
    </row>
    <row r="8" spans="1:22" ht="36" customHeight="1">
      <c r="A8" s="10">
        <v>2023111005</v>
      </c>
      <c r="B8" s="38" t="s">
        <v>30</v>
      </c>
      <c r="C8" s="16">
        <v>659.04</v>
      </c>
      <c r="D8" s="53" t="s">
        <v>335</v>
      </c>
      <c r="E8" s="60">
        <v>45233</v>
      </c>
      <c r="F8" s="39" t="s">
        <v>112</v>
      </c>
      <c r="G8" s="39" t="s">
        <v>44</v>
      </c>
      <c r="H8" s="8">
        <v>36019209</v>
      </c>
      <c r="I8" s="21"/>
      <c r="J8" s="38" t="str">
        <f t="shared" si="0"/>
        <v>potraviny</v>
      </c>
      <c r="K8" s="16">
        <f t="shared" si="0"/>
        <v>659.04</v>
      </c>
      <c r="L8" s="7">
        <v>45226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36019209</v>
      </c>
      <c r="P8" s="9" t="s">
        <v>27</v>
      </c>
      <c r="Q8" s="9" t="s">
        <v>28</v>
      </c>
      <c r="S8" s="101"/>
      <c r="T8" s="17"/>
      <c r="U8" s="84"/>
      <c r="V8" s="84"/>
    </row>
    <row r="9" spans="1:17" ht="36" customHeight="1">
      <c r="A9" s="10">
        <v>2023111006</v>
      </c>
      <c r="B9" s="38" t="s">
        <v>30</v>
      </c>
      <c r="C9" s="16">
        <v>829.02</v>
      </c>
      <c r="D9" s="6"/>
      <c r="E9" s="60">
        <v>45236</v>
      </c>
      <c r="F9" s="38" t="s">
        <v>59</v>
      </c>
      <c r="G9" s="39" t="s">
        <v>60</v>
      </c>
      <c r="H9" s="8">
        <v>44240104</v>
      </c>
      <c r="I9" s="5" t="s">
        <v>1307</v>
      </c>
      <c r="J9" s="38" t="str">
        <f t="shared" si="0"/>
        <v>potraviny</v>
      </c>
      <c r="K9" s="16">
        <f t="shared" si="0"/>
        <v>829.02</v>
      </c>
      <c r="L9" s="7">
        <v>45232</v>
      </c>
      <c r="M9" s="39" t="str">
        <f t="shared" si="1"/>
        <v>BOHUŠ ŠESTÁK s.r.o.</v>
      </c>
      <c r="N9" s="39" t="str">
        <f t="shared" si="1"/>
        <v>Vodárenská 343/2, 924 01 Galanta</v>
      </c>
      <c r="O9" s="8">
        <f t="shared" si="1"/>
        <v>44240104</v>
      </c>
      <c r="P9" s="9" t="s">
        <v>4</v>
      </c>
      <c r="Q9" s="9" t="s">
        <v>29</v>
      </c>
    </row>
    <row r="10" spans="1:17" ht="36" customHeight="1">
      <c r="A10" s="10">
        <v>2023111007</v>
      </c>
      <c r="B10" s="38" t="s">
        <v>30</v>
      </c>
      <c r="C10" s="16">
        <v>646.57</v>
      </c>
      <c r="D10" s="6"/>
      <c r="E10" s="60">
        <v>45236</v>
      </c>
      <c r="F10" s="38" t="s">
        <v>59</v>
      </c>
      <c r="G10" s="39" t="s">
        <v>60</v>
      </c>
      <c r="H10" s="8">
        <v>44240104</v>
      </c>
      <c r="I10" s="21" t="s">
        <v>1308</v>
      </c>
      <c r="J10" s="38" t="str">
        <f t="shared" si="0"/>
        <v>potraviny</v>
      </c>
      <c r="K10" s="16">
        <f t="shared" si="0"/>
        <v>646.57</v>
      </c>
      <c r="L10" s="7">
        <v>45229</v>
      </c>
      <c r="M10" s="39" t="str">
        <f t="shared" si="1"/>
        <v>BOHUŠ ŠESTÁK s.r.o.</v>
      </c>
      <c r="N10" s="39" t="str">
        <f t="shared" si="1"/>
        <v>Vodárenská 343/2, 924 01 Galanta</v>
      </c>
      <c r="O10" s="8">
        <f t="shared" si="1"/>
        <v>44240104</v>
      </c>
      <c r="P10" s="9" t="s">
        <v>4</v>
      </c>
      <c r="Q10" s="9" t="s">
        <v>29</v>
      </c>
    </row>
    <row r="11" spans="1:19" ht="36" customHeight="1">
      <c r="A11" s="10">
        <v>2023111008</v>
      </c>
      <c r="B11" s="38" t="s">
        <v>30</v>
      </c>
      <c r="C11" s="16">
        <v>719.98</v>
      </c>
      <c r="D11" s="6"/>
      <c r="E11" s="60">
        <v>45236</v>
      </c>
      <c r="F11" s="38" t="s">
        <v>59</v>
      </c>
      <c r="G11" s="39" t="s">
        <v>60</v>
      </c>
      <c r="H11" s="8">
        <v>44240104</v>
      </c>
      <c r="I11" s="5" t="s">
        <v>1309</v>
      </c>
      <c r="J11" s="38" t="str">
        <f t="shared" si="0"/>
        <v>potraviny</v>
      </c>
      <c r="K11" s="16">
        <f t="shared" si="0"/>
        <v>719.98</v>
      </c>
      <c r="L11" s="7">
        <v>45232</v>
      </c>
      <c r="M11" s="39" t="str">
        <f t="shared" si="1"/>
        <v>BOHUŠ ŠESTÁK s.r.o.</v>
      </c>
      <c r="N11" s="39" t="str">
        <f t="shared" si="1"/>
        <v>Vodárenská 343/2, 924 01 Galanta</v>
      </c>
      <c r="O11" s="8">
        <f t="shared" si="1"/>
        <v>44240104</v>
      </c>
      <c r="P11" s="9" t="s">
        <v>4</v>
      </c>
      <c r="Q11" s="9" t="s">
        <v>29</v>
      </c>
      <c r="S11" s="133"/>
    </row>
    <row r="12" spans="1:19" ht="36" customHeight="1">
      <c r="A12" s="10">
        <v>2023111009</v>
      </c>
      <c r="B12" s="38" t="s">
        <v>1310</v>
      </c>
      <c r="C12" s="16">
        <v>166.8</v>
      </c>
      <c r="D12" s="53"/>
      <c r="E12" s="7">
        <v>44867</v>
      </c>
      <c r="F12" s="39" t="s">
        <v>1311</v>
      </c>
      <c r="G12" s="39" t="s">
        <v>1312</v>
      </c>
      <c r="H12" s="8">
        <v>35859415</v>
      </c>
      <c r="I12" s="21"/>
      <c r="J12" s="38"/>
      <c r="K12" s="16"/>
      <c r="L12" s="7"/>
      <c r="M12" s="39"/>
      <c r="N12" s="39"/>
      <c r="O12" s="8"/>
      <c r="P12" s="9"/>
      <c r="Q12" s="9"/>
      <c r="S12" s="133"/>
    </row>
    <row r="13" spans="1:20" ht="36" customHeight="1">
      <c r="A13" s="10">
        <v>2023111010</v>
      </c>
      <c r="B13" s="38" t="s">
        <v>1281</v>
      </c>
      <c r="C13" s="16">
        <v>39.3</v>
      </c>
      <c r="D13" s="6"/>
      <c r="E13" s="7">
        <v>45233</v>
      </c>
      <c r="F13" s="41" t="s">
        <v>1282</v>
      </c>
      <c r="G13" s="41" t="s">
        <v>1283</v>
      </c>
      <c r="H13" s="13">
        <v>34391509</v>
      </c>
      <c r="I13" s="5"/>
      <c r="J13" s="38" t="str">
        <f>B13</f>
        <v>zdravotný záznam - záloha</v>
      </c>
      <c r="K13" s="16">
        <f>C13</f>
        <v>39.3</v>
      </c>
      <c r="L13" s="7">
        <v>45224</v>
      </c>
      <c r="M13" s="39" t="str">
        <f>F13</f>
        <v>Slavomír Binčík - JUNIOR</v>
      </c>
      <c r="N13" s="39" t="str">
        <f>G13</f>
        <v>Hlavná 266, 900 62 Kostolište</v>
      </c>
      <c r="O13" s="8">
        <f>H13</f>
        <v>34391509</v>
      </c>
      <c r="P13" s="9" t="s">
        <v>27</v>
      </c>
      <c r="Q13" s="9" t="s">
        <v>28</v>
      </c>
      <c r="S13" s="133"/>
      <c r="T13" s="90"/>
    </row>
    <row r="14" spans="1:20" ht="36" customHeight="1">
      <c r="A14" s="10">
        <v>2023111011</v>
      </c>
      <c r="B14" s="38" t="s">
        <v>1313</v>
      </c>
      <c r="C14" s="16">
        <v>36.9</v>
      </c>
      <c r="D14" s="6"/>
      <c r="E14" s="7">
        <v>45236</v>
      </c>
      <c r="F14" s="38" t="s">
        <v>1314</v>
      </c>
      <c r="G14" s="39" t="s">
        <v>1315</v>
      </c>
      <c r="H14" s="32">
        <v>4145089</v>
      </c>
      <c r="I14" s="21"/>
      <c r="J14" s="38" t="str">
        <f>B14</f>
        <v>pružiny - záloha</v>
      </c>
      <c r="K14" s="16">
        <f t="shared" si="0"/>
        <v>36.9</v>
      </c>
      <c r="L14" s="7">
        <v>45236</v>
      </c>
      <c r="M14" s="39" t="str">
        <f>F14</f>
        <v>DOMESTAV TREND s.r.o.</v>
      </c>
      <c r="N14" s="39" t="str">
        <f t="shared" si="1"/>
        <v>Špitálska 91/23, 602 00 Brno</v>
      </c>
      <c r="O14" s="8">
        <f t="shared" si="1"/>
        <v>4145089</v>
      </c>
      <c r="P14" s="9" t="s">
        <v>27</v>
      </c>
      <c r="Q14" s="9" t="s">
        <v>28</v>
      </c>
      <c r="S14" s="133"/>
      <c r="T14" s="90"/>
    </row>
    <row r="15" spans="1:20" ht="36" customHeight="1">
      <c r="A15" s="10">
        <v>2023111012</v>
      </c>
      <c r="B15" s="38" t="s">
        <v>1316</v>
      </c>
      <c r="C15" s="16">
        <v>262.44</v>
      </c>
      <c r="D15" s="53"/>
      <c r="E15" s="7">
        <v>45233</v>
      </c>
      <c r="F15" s="39" t="s">
        <v>1317</v>
      </c>
      <c r="G15" s="39" t="s">
        <v>1318</v>
      </c>
      <c r="H15" s="8">
        <v>36363090</v>
      </c>
      <c r="I15" s="5"/>
      <c r="J15" s="38" t="str">
        <f>B15</f>
        <v>špirála do krtka</v>
      </c>
      <c r="K15" s="16">
        <f t="shared" si="0"/>
        <v>262.44</v>
      </c>
      <c r="L15" s="7">
        <v>45255</v>
      </c>
      <c r="M15" s="39" t="str">
        <f>F15</f>
        <v>ant s.r.o.</v>
      </c>
      <c r="N15" s="39" t="str">
        <f t="shared" si="1"/>
        <v>Staré grunty 17/a, 841 04 Bratislava</v>
      </c>
      <c r="O15" s="8">
        <f t="shared" si="1"/>
        <v>36363090</v>
      </c>
      <c r="P15" s="9" t="s">
        <v>27</v>
      </c>
      <c r="Q15" s="9" t="s">
        <v>28</v>
      </c>
      <c r="S15" s="133"/>
      <c r="T15" s="102"/>
    </row>
    <row r="16" spans="1:19" ht="36" customHeight="1">
      <c r="A16" s="10">
        <v>2023111013</v>
      </c>
      <c r="B16" s="38" t="s">
        <v>520</v>
      </c>
      <c r="C16" s="16">
        <v>118.8</v>
      </c>
      <c r="D16" s="6" t="s">
        <v>117</v>
      </c>
      <c r="E16" s="7">
        <v>45236</v>
      </c>
      <c r="F16" s="41" t="s">
        <v>102</v>
      </c>
      <c r="G16" s="41" t="s">
        <v>103</v>
      </c>
      <c r="H16" s="13">
        <v>44031483</v>
      </c>
      <c r="I16" s="21"/>
      <c r="J16" s="38"/>
      <c r="K16" s="16"/>
      <c r="L16" s="7"/>
      <c r="M16" s="39"/>
      <c r="N16" s="39"/>
      <c r="O16" s="8"/>
      <c r="P16" s="9"/>
      <c r="Q16" s="9"/>
      <c r="R16" s="133"/>
      <c r="S16" s="133"/>
    </row>
    <row r="17" spans="1:17" ht="36" customHeight="1">
      <c r="A17" s="10">
        <v>2023111014</v>
      </c>
      <c r="B17" s="38" t="s">
        <v>1319</v>
      </c>
      <c r="C17" s="16">
        <v>346.54</v>
      </c>
      <c r="D17" s="53"/>
      <c r="E17" s="7">
        <v>45233</v>
      </c>
      <c r="F17" s="39" t="s">
        <v>1320</v>
      </c>
      <c r="G17" s="39" t="s">
        <v>1321</v>
      </c>
      <c r="H17" s="8">
        <v>35808705</v>
      </c>
      <c r="I17" s="5"/>
      <c r="J17" s="38" t="str">
        <f>B17</f>
        <v>kartotéka 4-zásuvková</v>
      </c>
      <c r="K17" s="16">
        <f t="shared" si="0"/>
        <v>346.54</v>
      </c>
      <c r="L17" s="7">
        <v>45232</v>
      </c>
      <c r="M17" s="39" t="str">
        <f>F17</f>
        <v>KOVOTYP s.r.o.</v>
      </c>
      <c r="N17" s="39" t="str">
        <f t="shared" si="1"/>
        <v>Ľanová 8, 821 01 Bratislava</v>
      </c>
      <c r="O17" s="8">
        <f t="shared" si="1"/>
        <v>35808705</v>
      </c>
      <c r="P17" s="9" t="s">
        <v>27</v>
      </c>
      <c r="Q17" s="9" t="s">
        <v>28</v>
      </c>
    </row>
    <row r="18" spans="1:17" ht="36" customHeight="1">
      <c r="A18" s="10">
        <v>2023111015</v>
      </c>
      <c r="B18" s="38" t="s">
        <v>1322</v>
      </c>
      <c r="C18" s="16">
        <v>92</v>
      </c>
      <c r="D18" s="6"/>
      <c r="E18" s="7">
        <v>45236</v>
      </c>
      <c r="F18" s="38" t="s">
        <v>1323</v>
      </c>
      <c r="G18" s="39" t="s">
        <v>1324</v>
      </c>
      <c r="H18" s="32">
        <v>47800267</v>
      </c>
      <c r="I18" s="21"/>
      <c r="J18" s="38" t="str">
        <f>B18</f>
        <v>kovanie na posteľ</v>
      </c>
      <c r="K18" s="16">
        <f t="shared" si="0"/>
        <v>92</v>
      </c>
      <c r="L18" s="7">
        <v>45236</v>
      </c>
      <c r="M18" s="39" t="str">
        <f>F18</f>
        <v>Remab s.r.o.</v>
      </c>
      <c r="N18" s="39" t="str">
        <f t="shared" si="1"/>
        <v>Vladina 664, 027 44 Tvrdošín</v>
      </c>
      <c r="O18" s="8">
        <f t="shared" si="1"/>
        <v>47800267</v>
      </c>
      <c r="P18" s="9" t="s">
        <v>27</v>
      </c>
      <c r="Q18" s="9" t="s">
        <v>28</v>
      </c>
    </row>
    <row r="19" spans="1:17" ht="36" customHeight="1">
      <c r="A19" s="10">
        <v>2023111016</v>
      </c>
      <c r="B19" s="38" t="s">
        <v>1325</v>
      </c>
      <c r="C19" s="16">
        <v>465.3</v>
      </c>
      <c r="D19" s="7" t="s">
        <v>297</v>
      </c>
      <c r="E19" s="7">
        <v>45237</v>
      </c>
      <c r="F19" s="14" t="s">
        <v>298</v>
      </c>
      <c r="G19" s="5" t="s">
        <v>299</v>
      </c>
      <c r="H19" s="8">
        <v>33011958</v>
      </c>
      <c r="I19" s="5"/>
      <c r="J19" s="38"/>
      <c r="K19" s="16"/>
      <c r="L19" s="7"/>
      <c r="M19" s="39"/>
      <c r="N19" s="39"/>
      <c r="O19" s="8"/>
      <c r="P19" s="9"/>
      <c r="Q19" s="9"/>
    </row>
    <row r="20" spans="1:20" ht="36" customHeight="1">
      <c r="A20" s="10">
        <v>2023111017</v>
      </c>
      <c r="B20" s="38" t="s">
        <v>30</v>
      </c>
      <c r="C20" s="16">
        <v>742.28</v>
      </c>
      <c r="D20" s="53"/>
      <c r="E20" s="7">
        <v>45236</v>
      </c>
      <c r="F20" s="39" t="s">
        <v>42</v>
      </c>
      <c r="G20" s="39" t="s">
        <v>43</v>
      </c>
      <c r="H20" s="8">
        <v>35760532</v>
      </c>
      <c r="I20" s="21" t="s">
        <v>1326</v>
      </c>
      <c r="J20" s="38" t="str">
        <f>B20</f>
        <v>potraviny</v>
      </c>
      <c r="K20" s="16">
        <f t="shared" si="0"/>
        <v>742.28</v>
      </c>
      <c r="L20" s="7">
        <v>45232</v>
      </c>
      <c r="M20" s="39" t="str">
        <f>F20</f>
        <v>ATC - JR, s.r.o.</v>
      </c>
      <c r="N20" s="39" t="str">
        <f t="shared" si="1"/>
        <v>Vsetínska cesta 766,020 01 Púchov</v>
      </c>
      <c r="O20" s="8">
        <f t="shared" si="1"/>
        <v>35760532</v>
      </c>
      <c r="P20" s="9" t="s">
        <v>4</v>
      </c>
      <c r="Q20" s="9" t="s">
        <v>29</v>
      </c>
      <c r="T20" s="123"/>
    </row>
    <row r="21" spans="1:17" ht="36" customHeight="1">
      <c r="A21" s="10">
        <v>2023111018</v>
      </c>
      <c r="B21" s="38" t="s">
        <v>30</v>
      </c>
      <c r="C21" s="16">
        <v>584</v>
      </c>
      <c r="D21" s="53"/>
      <c r="E21" s="7">
        <v>45236</v>
      </c>
      <c r="F21" s="39" t="s">
        <v>42</v>
      </c>
      <c r="G21" s="39" t="s">
        <v>43</v>
      </c>
      <c r="H21" s="8">
        <v>35760532</v>
      </c>
      <c r="I21" s="5" t="s">
        <v>1327</v>
      </c>
      <c r="J21" s="38" t="str">
        <f>B21</f>
        <v>potraviny</v>
      </c>
      <c r="K21" s="16">
        <f t="shared" si="0"/>
        <v>584</v>
      </c>
      <c r="L21" s="7">
        <v>45232</v>
      </c>
      <c r="M21" s="39" t="str">
        <f>F21</f>
        <v>ATC - JR, s.r.o.</v>
      </c>
      <c r="N21" s="39" t="str">
        <f t="shared" si="1"/>
        <v>Vsetínska cesta 766,020 01 Púchov</v>
      </c>
      <c r="O21" s="8">
        <f t="shared" si="1"/>
        <v>35760532</v>
      </c>
      <c r="P21" s="9" t="s">
        <v>4</v>
      </c>
      <c r="Q21" s="9" t="s">
        <v>29</v>
      </c>
    </row>
    <row r="22" spans="1:17" ht="36" customHeight="1">
      <c r="A22" s="10">
        <v>2023111019</v>
      </c>
      <c r="B22" s="38" t="s">
        <v>30</v>
      </c>
      <c r="C22" s="16">
        <v>645.87</v>
      </c>
      <c r="D22" s="53"/>
      <c r="E22" s="7">
        <v>45236</v>
      </c>
      <c r="F22" s="39" t="s">
        <v>42</v>
      </c>
      <c r="G22" s="39" t="s">
        <v>43</v>
      </c>
      <c r="H22" s="8">
        <v>35760532</v>
      </c>
      <c r="I22" s="21" t="s">
        <v>1328</v>
      </c>
      <c r="J22" s="38" t="str">
        <f>B22</f>
        <v>potraviny</v>
      </c>
      <c r="K22" s="16">
        <f>C22</f>
        <v>645.87</v>
      </c>
      <c r="L22" s="7">
        <v>45232</v>
      </c>
      <c r="M22" s="39" t="str">
        <f>F22</f>
        <v>ATC - JR, s.r.o.</v>
      </c>
      <c r="N22" s="39" t="str">
        <f aca="true" t="shared" si="2" ref="N22:O76">G22</f>
        <v>Vsetínska cesta 766,020 01 Púchov</v>
      </c>
      <c r="O22" s="8">
        <f t="shared" si="2"/>
        <v>35760532</v>
      </c>
      <c r="P22" s="9" t="s">
        <v>4</v>
      </c>
      <c r="Q22" s="9" t="s">
        <v>29</v>
      </c>
    </row>
    <row r="23" spans="1:17" ht="36" customHeight="1">
      <c r="A23" s="10">
        <v>2023111020</v>
      </c>
      <c r="B23" s="34" t="s">
        <v>251</v>
      </c>
      <c r="C23" s="16">
        <v>173.11</v>
      </c>
      <c r="D23" s="6" t="s">
        <v>252</v>
      </c>
      <c r="E23" s="7">
        <v>45238</v>
      </c>
      <c r="F23" s="15" t="s">
        <v>253</v>
      </c>
      <c r="G23" s="12" t="s">
        <v>254</v>
      </c>
      <c r="H23" s="13">
        <v>36226947</v>
      </c>
      <c r="I23" s="5"/>
      <c r="J23" s="38"/>
      <c r="K23" s="16"/>
      <c r="L23" s="7"/>
      <c r="M23" s="39"/>
      <c r="N23" s="39"/>
      <c r="O23" s="8"/>
      <c r="P23" s="9"/>
      <c r="Q23" s="9"/>
    </row>
    <row r="24" spans="1:17" ht="36" customHeight="1">
      <c r="A24" s="10">
        <v>2023111021</v>
      </c>
      <c r="B24" s="38" t="s">
        <v>749</v>
      </c>
      <c r="C24" s="16">
        <v>82.8</v>
      </c>
      <c r="D24" s="6"/>
      <c r="E24" s="7">
        <v>45239</v>
      </c>
      <c r="F24" s="41" t="s">
        <v>750</v>
      </c>
      <c r="G24" s="41" t="s">
        <v>751</v>
      </c>
      <c r="H24" s="32"/>
      <c r="I24" s="21"/>
      <c r="J24" s="38"/>
      <c r="K24" s="16"/>
      <c r="L24" s="7"/>
      <c r="M24" s="39"/>
      <c r="N24" s="39"/>
      <c r="O24" s="8"/>
      <c r="P24" s="9"/>
      <c r="Q24" s="9"/>
    </row>
    <row r="25" spans="1:22" ht="36" customHeight="1">
      <c r="A25" s="10">
        <v>2023111022</v>
      </c>
      <c r="B25" s="38" t="s">
        <v>749</v>
      </c>
      <c r="C25" s="16">
        <v>82.8</v>
      </c>
      <c r="D25" s="6"/>
      <c r="E25" s="7">
        <v>45239</v>
      </c>
      <c r="F25" s="41" t="s">
        <v>750</v>
      </c>
      <c r="G25" s="41" t="s">
        <v>751</v>
      </c>
      <c r="H25" s="8"/>
      <c r="I25" s="5"/>
      <c r="J25" s="38"/>
      <c r="K25" s="16"/>
      <c r="L25" s="7"/>
      <c r="M25" s="39"/>
      <c r="N25" s="39"/>
      <c r="O25" s="8"/>
      <c r="P25" s="9"/>
      <c r="Q25" s="9"/>
      <c r="V25" s="87"/>
    </row>
    <row r="26" spans="1:22" ht="36" customHeight="1">
      <c r="A26" s="10">
        <v>2023111023</v>
      </c>
      <c r="B26" s="38" t="s">
        <v>45</v>
      </c>
      <c r="C26" s="16">
        <v>666.14</v>
      </c>
      <c r="D26" s="51" t="s">
        <v>511</v>
      </c>
      <c r="E26" s="7">
        <v>45236</v>
      </c>
      <c r="F26" s="41" t="s">
        <v>5</v>
      </c>
      <c r="G26" s="41" t="s">
        <v>6</v>
      </c>
      <c r="H26" s="13">
        <v>47925914</v>
      </c>
      <c r="I26" s="21" t="s">
        <v>1329</v>
      </c>
      <c r="J26" s="38" t="str">
        <f aca="true" t="shared" si="3" ref="J26:K29">B26</f>
        <v>lieky</v>
      </c>
      <c r="K26" s="16">
        <f t="shared" si="3"/>
        <v>666.14</v>
      </c>
      <c r="L26" s="7">
        <v>45233</v>
      </c>
      <c r="M26" s="39" t="str">
        <f aca="true" t="shared" si="4" ref="M26:O29">F26</f>
        <v>ATONA s.r.o.</v>
      </c>
      <c r="N26" s="39" t="str">
        <f t="shared" si="4"/>
        <v>Okružná 30, 048 01 Rožňava</v>
      </c>
      <c r="O26" s="8">
        <f t="shared" si="4"/>
        <v>47925914</v>
      </c>
      <c r="P26" s="9" t="s">
        <v>27</v>
      </c>
      <c r="Q26" s="9" t="s">
        <v>28</v>
      </c>
      <c r="V26" s="84"/>
    </row>
    <row r="27" spans="1:22" ht="36" customHeight="1">
      <c r="A27" s="10">
        <v>2023111024</v>
      </c>
      <c r="B27" s="38" t="s">
        <v>45</v>
      </c>
      <c r="C27" s="16">
        <v>941.41</v>
      </c>
      <c r="D27" s="51" t="s">
        <v>511</v>
      </c>
      <c r="E27" s="7">
        <v>45236</v>
      </c>
      <c r="F27" s="41" t="s">
        <v>5</v>
      </c>
      <c r="G27" s="41" t="s">
        <v>6</v>
      </c>
      <c r="H27" s="13">
        <v>47925914</v>
      </c>
      <c r="I27" s="21" t="s">
        <v>1330</v>
      </c>
      <c r="J27" s="38" t="str">
        <f t="shared" si="3"/>
        <v>lieky</v>
      </c>
      <c r="K27" s="16">
        <f t="shared" si="3"/>
        <v>941.41</v>
      </c>
      <c r="L27" s="7">
        <v>45236</v>
      </c>
      <c r="M27" s="39" t="str">
        <f t="shared" si="4"/>
        <v>ATONA s.r.o.</v>
      </c>
      <c r="N27" s="39" t="str">
        <f t="shared" si="4"/>
        <v>Okružná 30, 048 01 Rožňava</v>
      </c>
      <c r="O27" s="8">
        <f t="shared" si="4"/>
        <v>47925914</v>
      </c>
      <c r="P27" s="9" t="s">
        <v>27</v>
      </c>
      <c r="Q27" s="9" t="s">
        <v>28</v>
      </c>
      <c r="U27" s="84"/>
      <c r="V27" s="84"/>
    </row>
    <row r="28" spans="1:17" ht="36" customHeight="1">
      <c r="A28" s="10">
        <v>2023111025</v>
      </c>
      <c r="B28" s="38" t="s">
        <v>45</v>
      </c>
      <c r="C28" s="16">
        <v>1500.95</v>
      </c>
      <c r="D28" s="51" t="s">
        <v>511</v>
      </c>
      <c r="E28" s="7">
        <v>45236</v>
      </c>
      <c r="F28" s="41" t="s">
        <v>5</v>
      </c>
      <c r="G28" s="41" t="s">
        <v>6</v>
      </c>
      <c r="H28" s="13">
        <v>47925914</v>
      </c>
      <c r="I28" s="21" t="s">
        <v>1331</v>
      </c>
      <c r="J28" s="38" t="str">
        <f t="shared" si="3"/>
        <v>lieky</v>
      </c>
      <c r="K28" s="16">
        <f t="shared" si="3"/>
        <v>1500.95</v>
      </c>
      <c r="L28" s="7">
        <v>45232</v>
      </c>
      <c r="M28" s="39" t="str">
        <f t="shared" si="4"/>
        <v>ATONA s.r.o.</v>
      </c>
      <c r="N28" s="39" t="str">
        <f t="shared" si="4"/>
        <v>Okružná 30, 048 01 Rožňava</v>
      </c>
      <c r="O28" s="8">
        <f t="shared" si="4"/>
        <v>47925914</v>
      </c>
      <c r="P28" s="9" t="s">
        <v>27</v>
      </c>
      <c r="Q28" s="9" t="s">
        <v>28</v>
      </c>
    </row>
    <row r="29" spans="1:17" ht="36" customHeight="1">
      <c r="A29" s="10">
        <v>2023111026</v>
      </c>
      <c r="B29" s="38" t="s">
        <v>45</v>
      </c>
      <c r="C29" s="16">
        <v>1445.81</v>
      </c>
      <c r="D29" s="51" t="s">
        <v>511</v>
      </c>
      <c r="E29" s="7">
        <v>45236</v>
      </c>
      <c r="F29" s="41" t="s">
        <v>5</v>
      </c>
      <c r="G29" s="41" t="s">
        <v>6</v>
      </c>
      <c r="H29" s="13">
        <v>47925914</v>
      </c>
      <c r="I29" s="21" t="s">
        <v>1332</v>
      </c>
      <c r="J29" s="38" t="str">
        <f t="shared" si="3"/>
        <v>lieky</v>
      </c>
      <c r="K29" s="16">
        <f t="shared" si="3"/>
        <v>1445.81</v>
      </c>
      <c r="L29" s="7">
        <v>45236</v>
      </c>
      <c r="M29" s="39" t="str">
        <f t="shared" si="4"/>
        <v>ATONA s.r.o.</v>
      </c>
      <c r="N29" s="39" t="str">
        <f t="shared" si="4"/>
        <v>Okružná 30, 048 01 Rožňava</v>
      </c>
      <c r="O29" s="8">
        <f t="shared" si="4"/>
        <v>47925914</v>
      </c>
      <c r="P29" s="9" t="s">
        <v>27</v>
      </c>
      <c r="Q29" s="9" t="s">
        <v>28</v>
      </c>
    </row>
    <row r="30" spans="1:17" ht="36" customHeight="1">
      <c r="A30" s="10">
        <v>2023111027</v>
      </c>
      <c r="B30" s="38" t="s">
        <v>32</v>
      </c>
      <c r="C30" s="16">
        <v>5.99</v>
      </c>
      <c r="D30" s="10" t="s">
        <v>116</v>
      </c>
      <c r="E30" s="7">
        <v>45237</v>
      </c>
      <c r="F30" s="41" t="s">
        <v>33</v>
      </c>
      <c r="G30" s="41" t="s">
        <v>34</v>
      </c>
      <c r="H30" s="13">
        <v>35763469</v>
      </c>
      <c r="I30" s="21"/>
      <c r="J30" s="38"/>
      <c r="K30" s="16"/>
      <c r="L30" s="7"/>
      <c r="M30" s="39"/>
      <c r="N30" s="39"/>
      <c r="O30" s="8" t="s">
        <v>49</v>
      </c>
      <c r="P30" s="9"/>
      <c r="Q30" s="9"/>
    </row>
    <row r="31" spans="1:17" ht="36" customHeight="1">
      <c r="A31" s="10">
        <v>2023111028</v>
      </c>
      <c r="B31" s="38" t="s">
        <v>30</v>
      </c>
      <c r="C31" s="16">
        <v>631.68</v>
      </c>
      <c r="D31" s="53"/>
      <c r="E31" s="60">
        <v>45237</v>
      </c>
      <c r="F31" s="39" t="s">
        <v>132</v>
      </c>
      <c r="G31" s="39" t="s">
        <v>114</v>
      </c>
      <c r="H31" s="8">
        <v>50165402</v>
      </c>
      <c r="I31" s="5" t="s">
        <v>1333</v>
      </c>
      <c r="J31" s="38" t="str">
        <f>B31</f>
        <v>potraviny</v>
      </c>
      <c r="K31" s="16">
        <f>C31</f>
        <v>631.68</v>
      </c>
      <c r="L31" s="7">
        <v>45236</v>
      </c>
      <c r="M31" s="39" t="str">
        <f>F31</f>
        <v>Tropico V, s.r.o.</v>
      </c>
      <c r="N31" s="39" t="str">
        <f t="shared" si="2"/>
        <v>Dolný Harmanec 40, 976 03 Dolný Harmanec</v>
      </c>
      <c r="O31" s="8">
        <f t="shared" si="2"/>
        <v>50165402</v>
      </c>
      <c r="P31" s="9" t="s">
        <v>4</v>
      </c>
      <c r="Q31" s="9" t="s">
        <v>29</v>
      </c>
    </row>
    <row r="32" spans="1:22" ht="36" customHeight="1">
      <c r="A32" s="10">
        <v>2023111029</v>
      </c>
      <c r="B32" s="38" t="s">
        <v>30</v>
      </c>
      <c r="C32" s="16">
        <v>1592.98</v>
      </c>
      <c r="D32" s="53"/>
      <c r="E32" s="7">
        <v>45239</v>
      </c>
      <c r="F32" s="39" t="s">
        <v>47</v>
      </c>
      <c r="G32" s="39" t="s">
        <v>48</v>
      </c>
      <c r="H32" s="8">
        <v>45952671</v>
      </c>
      <c r="I32" s="21"/>
      <c r="J32" s="38" t="str">
        <f aca="true" t="shared" si="5" ref="J32:K47">B32</f>
        <v>potraviny</v>
      </c>
      <c r="K32" s="16">
        <f t="shared" si="5"/>
        <v>1592.98</v>
      </c>
      <c r="L32" s="7">
        <v>45233</v>
      </c>
      <c r="M32" s="39" t="str">
        <f aca="true" t="shared" si="6" ref="M32:O47">F32</f>
        <v>METRO Cash and Carry SR s.r.o.</v>
      </c>
      <c r="N32" s="39" t="str">
        <f t="shared" si="6"/>
        <v>Senecká cesta 1881,900 28  Ivanka pri Dunaji</v>
      </c>
      <c r="O32" s="8">
        <f t="shared" si="6"/>
        <v>45952671</v>
      </c>
      <c r="P32" s="9" t="s">
        <v>27</v>
      </c>
      <c r="Q32" s="9" t="s">
        <v>28</v>
      </c>
      <c r="U32" s="84"/>
      <c r="V32" s="87"/>
    </row>
    <row r="33" spans="1:22" ht="36" customHeight="1">
      <c r="A33" s="10">
        <v>2023111030</v>
      </c>
      <c r="B33" s="38" t="s">
        <v>30</v>
      </c>
      <c r="C33" s="16">
        <v>283.21</v>
      </c>
      <c r="D33" s="53"/>
      <c r="E33" s="7">
        <v>45239</v>
      </c>
      <c r="F33" s="39" t="s">
        <v>47</v>
      </c>
      <c r="G33" s="39" t="s">
        <v>48</v>
      </c>
      <c r="H33" s="8">
        <v>45952671</v>
      </c>
      <c r="I33" s="21"/>
      <c r="J33" s="38" t="str">
        <f t="shared" si="5"/>
        <v>potraviny</v>
      </c>
      <c r="K33" s="16">
        <f t="shared" si="5"/>
        <v>283.21</v>
      </c>
      <c r="L33" s="7">
        <v>45238</v>
      </c>
      <c r="M33" s="39" t="str">
        <f t="shared" si="6"/>
        <v>METRO Cash and Carry SR s.r.o.</v>
      </c>
      <c r="N33" s="39" t="str">
        <f t="shared" si="6"/>
        <v>Senecká cesta 1881,900 28  Ivanka pri Dunaji</v>
      </c>
      <c r="O33" s="8">
        <f t="shared" si="6"/>
        <v>45952671</v>
      </c>
      <c r="P33" s="9" t="s">
        <v>27</v>
      </c>
      <c r="Q33" s="9" t="s">
        <v>28</v>
      </c>
      <c r="S33" s="105"/>
      <c r="U33" s="84"/>
      <c r="V33" s="84"/>
    </row>
    <row r="34" spans="1:22" ht="36" customHeight="1">
      <c r="A34" s="10">
        <v>2023111031</v>
      </c>
      <c r="B34" s="38" t="s">
        <v>30</v>
      </c>
      <c r="C34" s="16">
        <v>216.18</v>
      </c>
      <c r="D34" s="53"/>
      <c r="E34" s="7">
        <v>45239</v>
      </c>
      <c r="F34" s="39" t="s">
        <v>47</v>
      </c>
      <c r="G34" s="39" t="s">
        <v>48</v>
      </c>
      <c r="H34" s="8">
        <v>45952671</v>
      </c>
      <c r="I34" s="21" t="s">
        <v>1334</v>
      </c>
      <c r="J34" s="38" t="str">
        <f t="shared" si="5"/>
        <v>potraviny</v>
      </c>
      <c r="K34" s="16">
        <f t="shared" si="5"/>
        <v>216.18</v>
      </c>
      <c r="L34" s="7">
        <v>45236</v>
      </c>
      <c r="M34" s="39" t="str">
        <f t="shared" si="6"/>
        <v>METRO Cash and Carry SR s.r.o.</v>
      </c>
      <c r="N34" s="39" t="str">
        <f t="shared" si="6"/>
        <v>Senecká cesta 1881,900 28  Ivanka pri Dunaji</v>
      </c>
      <c r="O34" s="8">
        <f t="shared" si="6"/>
        <v>45952671</v>
      </c>
      <c r="P34" s="9" t="s">
        <v>4</v>
      </c>
      <c r="Q34" s="9" t="s">
        <v>29</v>
      </c>
      <c r="S34" s="105"/>
      <c r="V34" s="84"/>
    </row>
    <row r="35" spans="1:19" ht="36" customHeight="1">
      <c r="A35" s="10">
        <v>2023111032</v>
      </c>
      <c r="B35" s="38" t="s">
        <v>30</v>
      </c>
      <c r="C35" s="16">
        <v>497.43</v>
      </c>
      <c r="D35" s="53" t="s">
        <v>335</v>
      </c>
      <c r="E35" s="7">
        <v>45240</v>
      </c>
      <c r="F35" s="39" t="s">
        <v>112</v>
      </c>
      <c r="G35" s="39" t="s">
        <v>44</v>
      </c>
      <c r="H35" s="8">
        <v>36019209</v>
      </c>
      <c r="I35" s="5"/>
      <c r="J35" s="38" t="str">
        <f t="shared" si="5"/>
        <v>potraviny</v>
      </c>
      <c r="K35" s="16">
        <f aca="true" t="shared" si="7" ref="K35:K53">C35</f>
        <v>497.43</v>
      </c>
      <c r="L35" s="7">
        <v>45238</v>
      </c>
      <c r="M35" s="39" t="str">
        <f t="shared" si="6"/>
        <v>INMEDIA, spol.s.r.o.</v>
      </c>
      <c r="N35" s="39" t="str">
        <f t="shared" si="2"/>
        <v>Námestie SNP 11, 960,01 Zvolen</v>
      </c>
      <c r="O35" s="8">
        <f t="shared" si="2"/>
        <v>36019209</v>
      </c>
      <c r="P35" s="9" t="s">
        <v>27</v>
      </c>
      <c r="Q35" s="9" t="s">
        <v>28</v>
      </c>
      <c r="S35" s="105"/>
    </row>
    <row r="36" spans="1:38" ht="36" customHeight="1">
      <c r="A36" s="10">
        <v>2023111033</v>
      </c>
      <c r="B36" s="38" t="s">
        <v>30</v>
      </c>
      <c r="C36" s="16">
        <v>638.69</v>
      </c>
      <c r="D36" s="53" t="s">
        <v>335</v>
      </c>
      <c r="E36" s="7">
        <v>45240</v>
      </c>
      <c r="F36" s="39" t="s">
        <v>112</v>
      </c>
      <c r="G36" s="39" t="s">
        <v>44</v>
      </c>
      <c r="H36" s="8">
        <v>36019209</v>
      </c>
      <c r="I36" s="21" t="s">
        <v>1335</v>
      </c>
      <c r="J36" s="38" t="str">
        <f t="shared" si="5"/>
        <v>potraviny</v>
      </c>
      <c r="K36" s="16">
        <f t="shared" si="7"/>
        <v>638.69</v>
      </c>
      <c r="L36" s="7">
        <v>45236</v>
      </c>
      <c r="M36" s="39" t="str">
        <f t="shared" si="6"/>
        <v>INMEDIA, spol.s.r.o.</v>
      </c>
      <c r="N36" s="39" t="str">
        <f t="shared" si="2"/>
        <v>Námestie SNP 11, 960,01 Zvolen</v>
      </c>
      <c r="O36" s="8">
        <f t="shared" si="2"/>
        <v>36019209</v>
      </c>
      <c r="P36" s="9" t="s">
        <v>4</v>
      </c>
      <c r="Q36" s="9" t="s">
        <v>29</v>
      </c>
      <c r="S36" s="105"/>
      <c r="AL36" s="1" t="s">
        <v>1336</v>
      </c>
    </row>
    <row r="37" spans="1:19" ht="36" customHeight="1">
      <c r="A37" s="10">
        <v>2023111034</v>
      </c>
      <c r="B37" s="38" t="s">
        <v>30</v>
      </c>
      <c r="C37" s="16">
        <v>294.6</v>
      </c>
      <c r="D37" s="53" t="s">
        <v>335</v>
      </c>
      <c r="E37" s="7">
        <v>45240</v>
      </c>
      <c r="F37" s="39" t="s">
        <v>112</v>
      </c>
      <c r="G37" s="39" t="s">
        <v>44</v>
      </c>
      <c r="H37" s="8">
        <v>36019209</v>
      </c>
      <c r="I37" s="5" t="s">
        <v>1337</v>
      </c>
      <c r="J37" s="38" t="str">
        <f t="shared" si="5"/>
        <v>potraviny</v>
      </c>
      <c r="K37" s="16">
        <f t="shared" si="7"/>
        <v>294.6</v>
      </c>
      <c r="L37" s="7">
        <v>45236</v>
      </c>
      <c r="M37" s="39" t="str">
        <f t="shared" si="6"/>
        <v>INMEDIA, spol.s.r.o.</v>
      </c>
      <c r="N37" s="39" t="str">
        <f t="shared" si="2"/>
        <v>Námestie SNP 11, 960,01 Zvolen</v>
      </c>
      <c r="O37" s="8">
        <f t="shared" si="2"/>
        <v>36019209</v>
      </c>
      <c r="P37" s="9" t="s">
        <v>4</v>
      </c>
      <c r="Q37" s="9" t="s">
        <v>29</v>
      </c>
      <c r="S37" s="105"/>
    </row>
    <row r="38" spans="1:19" ht="36" customHeight="1">
      <c r="A38" s="10">
        <v>2023111035</v>
      </c>
      <c r="B38" s="38" t="s">
        <v>30</v>
      </c>
      <c r="C38" s="16">
        <v>752.21</v>
      </c>
      <c r="D38" s="53"/>
      <c r="E38" s="60">
        <v>45240</v>
      </c>
      <c r="F38" s="39" t="s">
        <v>132</v>
      </c>
      <c r="G38" s="39" t="s">
        <v>114</v>
      </c>
      <c r="H38" s="8">
        <v>50165402</v>
      </c>
      <c r="I38" s="5" t="s">
        <v>1338</v>
      </c>
      <c r="J38" s="38" t="str">
        <f t="shared" si="5"/>
        <v>potraviny</v>
      </c>
      <c r="K38" s="16">
        <f t="shared" si="7"/>
        <v>752.21</v>
      </c>
      <c r="L38" s="7">
        <v>45236</v>
      </c>
      <c r="M38" s="39" t="str">
        <f t="shared" si="6"/>
        <v>Tropico V, s.r.o.</v>
      </c>
      <c r="N38" s="39" t="str">
        <f>G38</f>
        <v>Dolný Harmanec 40, 976 03 Dolný Harmanec</v>
      </c>
      <c r="O38" s="8">
        <f>H38</f>
        <v>50165402</v>
      </c>
      <c r="P38" s="9" t="s">
        <v>4</v>
      </c>
      <c r="Q38" s="9" t="s">
        <v>29</v>
      </c>
      <c r="S38" s="105"/>
    </row>
    <row r="39" spans="1:17" ht="36" customHeight="1">
      <c r="A39" s="10">
        <v>2023111036</v>
      </c>
      <c r="B39" s="38" t="s">
        <v>30</v>
      </c>
      <c r="C39" s="16">
        <v>842.34</v>
      </c>
      <c r="D39" s="6"/>
      <c r="E39" s="60">
        <v>45243</v>
      </c>
      <c r="F39" s="38" t="s">
        <v>59</v>
      </c>
      <c r="G39" s="39" t="s">
        <v>60</v>
      </c>
      <c r="H39" s="8">
        <v>44240104</v>
      </c>
      <c r="I39" s="5" t="s">
        <v>1339</v>
      </c>
      <c r="J39" s="38" t="str">
        <f t="shared" si="5"/>
        <v>potraviny</v>
      </c>
      <c r="K39" s="16">
        <f t="shared" si="7"/>
        <v>842.34</v>
      </c>
      <c r="L39" s="7">
        <v>45236</v>
      </c>
      <c r="M39" s="39" t="str">
        <f t="shared" si="6"/>
        <v>BOHUŠ ŠESTÁK s.r.o.</v>
      </c>
      <c r="N39" s="39" t="str">
        <f t="shared" si="2"/>
        <v>Vodárenská 343/2, 924 01 Galanta</v>
      </c>
      <c r="O39" s="8">
        <f t="shared" si="2"/>
        <v>44240104</v>
      </c>
      <c r="P39" s="9" t="s">
        <v>4</v>
      </c>
      <c r="Q39" s="9" t="s">
        <v>29</v>
      </c>
    </row>
    <row r="40" spans="1:17" ht="36" customHeight="1">
      <c r="A40" s="10">
        <v>2023111037</v>
      </c>
      <c r="B40" s="38" t="s">
        <v>1288</v>
      </c>
      <c r="C40" s="16">
        <v>1181</v>
      </c>
      <c r="D40" s="53"/>
      <c r="E40" s="60">
        <v>45236</v>
      </c>
      <c r="F40" s="39" t="s">
        <v>1289</v>
      </c>
      <c r="G40" s="39" t="s">
        <v>1290</v>
      </c>
      <c r="H40" s="8">
        <v>36409154</v>
      </c>
      <c r="I40" s="5"/>
      <c r="J40" s="38" t="str">
        <f t="shared" si="5"/>
        <v>postele, skrine</v>
      </c>
      <c r="K40" s="16">
        <f t="shared" si="7"/>
        <v>1181</v>
      </c>
      <c r="L40" s="7">
        <v>45230</v>
      </c>
      <c r="M40" s="39" t="str">
        <f t="shared" si="6"/>
        <v>KONDELA s.r.o.</v>
      </c>
      <c r="N40" s="39" t="str">
        <f t="shared" si="2"/>
        <v>Vojtaššákova 893, 027 44 Tvrdošín</v>
      </c>
      <c r="O40" s="8">
        <f t="shared" si="2"/>
        <v>36409154</v>
      </c>
      <c r="P40" s="9" t="s">
        <v>27</v>
      </c>
      <c r="Q40" s="9" t="s">
        <v>28</v>
      </c>
    </row>
    <row r="41" spans="1:20" ht="36" customHeight="1">
      <c r="A41" s="10">
        <v>2023111038</v>
      </c>
      <c r="B41" s="38" t="s">
        <v>1340</v>
      </c>
      <c r="C41" s="16">
        <v>3817.85</v>
      </c>
      <c r="D41" s="53"/>
      <c r="E41" s="7">
        <v>45242</v>
      </c>
      <c r="F41" s="38" t="s">
        <v>1098</v>
      </c>
      <c r="G41" s="39" t="s">
        <v>1099</v>
      </c>
      <c r="H41" s="23">
        <v>44721676</v>
      </c>
      <c r="I41" s="5" t="s">
        <v>1341</v>
      </c>
      <c r="J41" s="38" t="str">
        <f t="shared" si="5"/>
        <v>výmena priečky</v>
      </c>
      <c r="K41" s="16">
        <f t="shared" si="7"/>
        <v>3817.85</v>
      </c>
      <c r="L41" s="7">
        <v>45242</v>
      </c>
      <c r="M41" s="39" t="str">
        <f t="shared" si="6"/>
        <v>FEVIN, s.r.o.</v>
      </c>
      <c r="N41" s="39" t="str">
        <f t="shared" si="2"/>
        <v>Záhradnícka 1/1788, 048 01 Rožňava</v>
      </c>
      <c r="O41" s="8">
        <f t="shared" si="2"/>
        <v>44721676</v>
      </c>
      <c r="P41" s="9" t="s">
        <v>27</v>
      </c>
      <c r="Q41" s="9" t="s">
        <v>28</v>
      </c>
      <c r="T41" s="105"/>
    </row>
    <row r="42" spans="1:19" ht="36" customHeight="1">
      <c r="A42" s="10">
        <v>2023111039</v>
      </c>
      <c r="B42" s="38" t="s">
        <v>30</v>
      </c>
      <c r="C42" s="16">
        <v>606.44</v>
      </c>
      <c r="D42" s="53" t="s">
        <v>335</v>
      </c>
      <c r="E42" s="7">
        <v>45244</v>
      </c>
      <c r="F42" s="39" t="s">
        <v>112</v>
      </c>
      <c r="G42" s="39" t="s">
        <v>44</v>
      </c>
      <c r="H42" s="8">
        <v>36019209</v>
      </c>
      <c r="I42" s="21" t="s">
        <v>1342</v>
      </c>
      <c r="J42" s="38" t="str">
        <f t="shared" si="5"/>
        <v>potraviny</v>
      </c>
      <c r="K42" s="16">
        <f t="shared" si="7"/>
        <v>606.44</v>
      </c>
      <c r="L42" s="7">
        <v>45243</v>
      </c>
      <c r="M42" s="39" t="str">
        <f t="shared" si="6"/>
        <v>INMEDIA, spol.s.r.o.</v>
      </c>
      <c r="N42" s="39" t="str">
        <f t="shared" si="6"/>
        <v>Námestie SNP 11, 960,01 Zvolen</v>
      </c>
      <c r="O42" s="8">
        <f t="shared" si="6"/>
        <v>36019209</v>
      </c>
      <c r="P42" s="9" t="s">
        <v>4</v>
      </c>
      <c r="Q42" s="9" t="s">
        <v>29</v>
      </c>
      <c r="S42" s="105"/>
    </row>
    <row r="43" spans="1:38" ht="36" customHeight="1">
      <c r="A43" s="10">
        <v>2023111040</v>
      </c>
      <c r="B43" s="38" t="s">
        <v>30</v>
      </c>
      <c r="C43" s="16">
        <v>557.24</v>
      </c>
      <c r="D43" s="53" t="s">
        <v>335</v>
      </c>
      <c r="E43" s="7">
        <v>45244</v>
      </c>
      <c r="F43" s="39" t="s">
        <v>112</v>
      </c>
      <c r="G43" s="39" t="s">
        <v>44</v>
      </c>
      <c r="H43" s="8">
        <v>36019209</v>
      </c>
      <c r="I43" s="21"/>
      <c r="J43" s="38" t="str">
        <f t="shared" si="5"/>
        <v>potraviny</v>
      </c>
      <c r="K43" s="16">
        <f t="shared" si="7"/>
        <v>557.24</v>
      </c>
      <c r="L43" s="7">
        <v>45243</v>
      </c>
      <c r="M43" s="39" t="str">
        <f t="shared" si="6"/>
        <v>INMEDIA, spol.s.r.o.</v>
      </c>
      <c r="N43" s="39" t="str">
        <f t="shared" si="6"/>
        <v>Námestie SNP 11, 960,01 Zvolen</v>
      </c>
      <c r="O43" s="8">
        <f t="shared" si="6"/>
        <v>36019209</v>
      </c>
      <c r="P43" s="9" t="s">
        <v>27</v>
      </c>
      <c r="Q43" s="9" t="s">
        <v>28</v>
      </c>
      <c r="S43" s="105"/>
      <c r="AL43" s="1" t="s">
        <v>1343</v>
      </c>
    </row>
    <row r="44" spans="1:19" ht="36" customHeight="1">
      <c r="A44" s="10">
        <v>2023111041</v>
      </c>
      <c r="B44" s="38" t="s">
        <v>30</v>
      </c>
      <c r="C44" s="16">
        <v>1697.7</v>
      </c>
      <c r="D44" s="6" t="s">
        <v>295</v>
      </c>
      <c r="E44" s="7">
        <v>45241</v>
      </c>
      <c r="F44" s="38" t="s">
        <v>142</v>
      </c>
      <c r="G44" s="39" t="s">
        <v>143</v>
      </c>
      <c r="H44" s="8">
        <v>36576638</v>
      </c>
      <c r="I44" s="21" t="s">
        <v>1344</v>
      </c>
      <c r="J44" s="38" t="str">
        <f t="shared" si="5"/>
        <v>potraviny</v>
      </c>
      <c r="K44" s="16">
        <f t="shared" si="7"/>
        <v>1697.7</v>
      </c>
      <c r="L44" s="7">
        <v>45236</v>
      </c>
      <c r="M44" s="39" t="str">
        <f t="shared" si="6"/>
        <v>BFZ TRIO s.r.o.</v>
      </c>
      <c r="N44" s="39" t="str">
        <f t="shared" si="2"/>
        <v>Jovická 1, 048 01 Rožňava</v>
      </c>
      <c r="O44" s="8">
        <f t="shared" si="2"/>
        <v>36576638</v>
      </c>
      <c r="P44" s="9" t="s">
        <v>4</v>
      </c>
      <c r="Q44" s="9" t="s">
        <v>29</v>
      </c>
      <c r="S44" s="105"/>
    </row>
    <row r="45" spans="1:19" ht="36" customHeight="1">
      <c r="A45" s="10">
        <v>2023111042</v>
      </c>
      <c r="B45" s="38" t="s">
        <v>1233</v>
      </c>
      <c r="C45" s="16">
        <v>36.9</v>
      </c>
      <c r="D45" s="6"/>
      <c r="E45" s="7">
        <v>45241</v>
      </c>
      <c r="F45" s="38" t="s">
        <v>1314</v>
      </c>
      <c r="G45" s="39" t="s">
        <v>1315</v>
      </c>
      <c r="H45" s="32">
        <v>4145089</v>
      </c>
      <c r="I45" s="9"/>
      <c r="J45" s="38" t="str">
        <f t="shared" si="5"/>
        <v>pružiny</v>
      </c>
      <c r="K45" s="16">
        <f t="shared" si="7"/>
        <v>36.9</v>
      </c>
      <c r="L45" s="7">
        <v>45236</v>
      </c>
      <c r="M45" s="39" t="str">
        <f t="shared" si="6"/>
        <v>DOMESTAV TREND s.r.o.</v>
      </c>
      <c r="N45" s="39" t="str">
        <f t="shared" si="2"/>
        <v>Špitálska 91/23, 602 00 Brno</v>
      </c>
      <c r="O45" s="8">
        <f t="shared" si="2"/>
        <v>4145089</v>
      </c>
      <c r="P45" s="9" t="s">
        <v>27</v>
      </c>
      <c r="Q45" s="9" t="s">
        <v>28</v>
      </c>
      <c r="S45" s="105"/>
    </row>
    <row r="46" spans="1:17" ht="36" customHeight="1">
      <c r="A46" s="10">
        <v>2023111043</v>
      </c>
      <c r="B46" s="38" t="s">
        <v>1345</v>
      </c>
      <c r="C46" s="16">
        <v>7319</v>
      </c>
      <c r="D46" s="53"/>
      <c r="E46" s="7">
        <v>45237</v>
      </c>
      <c r="F46" s="39" t="s">
        <v>494</v>
      </c>
      <c r="G46" s="39" t="s">
        <v>495</v>
      </c>
      <c r="H46" s="8">
        <v>30269245</v>
      </c>
      <c r="I46" s="9" t="s">
        <v>1346</v>
      </c>
      <c r="J46" s="38" t="str">
        <f t="shared" si="5"/>
        <v>projekt.dok. - PLSB pav. III.</v>
      </c>
      <c r="K46" s="16">
        <f t="shared" si="7"/>
        <v>7319</v>
      </c>
      <c r="L46" s="7">
        <v>45237</v>
      </c>
      <c r="M46" s="39" t="str">
        <f t="shared" si="6"/>
        <v>Ing.arch.Ján Rusnák PRO-POLY</v>
      </c>
      <c r="N46" s="39" t="str">
        <f t="shared" si="2"/>
        <v>Jovická 2, 048 01 Rožňava</v>
      </c>
      <c r="O46" s="8">
        <f t="shared" si="2"/>
        <v>30269245</v>
      </c>
      <c r="P46" s="9" t="s">
        <v>27</v>
      </c>
      <c r="Q46" s="9" t="s">
        <v>28</v>
      </c>
    </row>
    <row r="47" spans="1:17" ht="36" customHeight="1">
      <c r="A47" s="10">
        <v>2023111044</v>
      </c>
      <c r="B47" s="38" t="s">
        <v>45</v>
      </c>
      <c r="C47" s="16">
        <v>634.66</v>
      </c>
      <c r="D47" s="51" t="s">
        <v>511</v>
      </c>
      <c r="E47" s="7">
        <v>45243</v>
      </c>
      <c r="F47" s="41" t="s">
        <v>5</v>
      </c>
      <c r="G47" s="41" t="s">
        <v>6</v>
      </c>
      <c r="H47" s="13">
        <v>47925914</v>
      </c>
      <c r="I47" s="21" t="s">
        <v>1347</v>
      </c>
      <c r="J47" s="38" t="str">
        <f t="shared" si="5"/>
        <v>lieky</v>
      </c>
      <c r="K47" s="16">
        <f t="shared" si="7"/>
        <v>634.66</v>
      </c>
      <c r="L47" s="7">
        <v>45240</v>
      </c>
      <c r="M47" s="39" t="str">
        <f t="shared" si="6"/>
        <v>ATONA s.r.o.</v>
      </c>
      <c r="N47" s="39" t="str">
        <f t="shared" si="2"/>
        <v>Okružná 30, 048 01 Rožňava</v>
      </c>
      <c r="O47" s="8">
        <f t="shared" si="2"/>
        <v>47925914</v>
      </c>
      <c r="P47" s="9" t="s">
        <v>27</v>
      </c>
      <c r="Q47" s="9" t="s">
        <v>28</v>
      </c>
    </row>
    <row r="48" spans="1:17" ht="36" customHeight="1">
      <c r="A48" s="10">
        <v>2023111045</v>
      </c>
      <c r="B48" s="38" t="s">
        <v>45</v>
      </c>
      <c r="C48" s="16">
        <v>754.18</v>
      </c>
      <c r="D48" s="51" t="s">
        <v>511</v>
      </c>
      <c r="E48" s="7">
        <v>45243</v>
      </c>
      <c r="F48" s="41" t="s">
        <v>5</v>
      </c>
      <c r="G48" s="41" t="s">
        <v>6</v>
      </c>
      <c r="H48" s="13">
        <v>47925914</v>
      </c>
      <c r="I48" s="21" t="s">
        <v>1348</v>
      </c>
      <c r="J48" s="38" t="str">
        <f aca="true" t="shared" si="8" ref="J48:J53">B48</f>
        <v>lieky</v>
      </c>
      <c r="K48" s="16">
        <f t="shared" si="7"/>
        <v>754.18</v>
      </c>
      <c r="L48" s="7">
        <v>45243</v>
      </c>
      <c r="M48" s="39" t="str">
        <f aca="true" t="shared" si="9" ref="M48:M76">F48</f>
        <v>ATONA s.r.o.</v>
      </c>
      <c r="N48" s="39" t="str">
        <f t="shared" si="2"/>
        <v>Okružná 30, 048 01 Rožňava</v>
      </c>
      <c r="O48" s="8">
        <f t="shared" si="2"/>
        <v>47925914</v>
      </c>
      <c r="P48" s="9" t="s">
        <v>27</v>
      </c>
      <c r="Q48" s="9" t="s">
        <v>28</v>
      </c>
    </row>
    <row r="49" spans="1:23" ht="36" customHeight="1">
      <c r="A49" s="10">
        <v>2023111046</v>
      </c>
      <c r="B49" s="38" t="s">
        <v>45</v>
      </c>
      <c r="C49" s="16">
        <v>1591.71</v>
      </c>
      <c r="D49" s="51" t="s">
        <v>511</v>
      </c>
      <c r="E49" s="7">
        <v>45244</v>
      </c>
      <c r="F49" s="41" t="s">
        <v>5</v>
      </c>
      <c r="G49" s="41" t="s">
        <v>6</v>
      </c>
      <c r="H49" s="13">
        <v>47925914</v>
      </c>
      <c r="I49" s="21" t="s">
        <v>1349</v>
      </c>
      <c r="J49" s="38" t="str">
        <f t="shared" si="8"/>
        <v>lieky</v>
      </c>
      <c r="K49" s="16">
        <f t="shared" si="7"/>
        <v>1591.71</v>
      </c>
      <c r="L49" s="7">
        <v>45243</v>
      </c>
      <c r="M49" s="39" t="str">
        <f t="shared" si="9"/>
        <v>ATONA s.r.o.</v>
      </c>
      <c r="N49" s="39" t="str">
        <f t="shared" si="2"/>
        <v>Okružná 30, 048 01 Rožňava</v>
      </c>
      <c r="O49" s="8">
        <f t="shared" si="2"/>
        <v>47925914</v>
      </c>
      <c r="P49" s="9" t="s">
        <v>27</v>
      </c>
      <c r="Q49" s="9" t="s">
        <v>28</v>
      </c>
      <c r="W49" s="90"/>
    </row>
    <row r="50" spans="1:20" ht="36" customHeight="1">
      <c r="A50" s="10">
        <v>2023111047</v>
      </c>
      <c r="B50" s="38" t="s">
        <v>45</v>
      </c>
      <c r="C50" s="16">
        <v>2227.75</v>
      </c>
      <c r="D50" s="51" t="s">
        <v>511</v>
      </c>
      <c r="E50" s="7">
        <v>45243</v>
      </c>
      <c r="F50" s="41" t="s">
        <v>5</v>
      </c>
      <c r="G50" s="41" t="s">
        <v>6</v>
      </c>
      <c r="H50" s="13">
        <v>47925914</v>
      </c>
      <c r="I50" s="21" t="s">
        <v>1350</v>
      </c>
      <c r="J50" s="38" t="str">
        <f t="shared" si="8"/>
        <v>lieky</v>
      </c>
      <c r="K50" s="16">
        <f t="shared" si="7"/>
        <v>2227.75</v>
      </c>
      <c r="L50" s="7">
        <v>45240</v>
      </c>
      <c r="M50" s="39" t="str">
        <f t="shared" si="9"/>
        <v>ATONA s.r.o.</v>
      </c>
      <c r="N50" s="39" t="str">
        <f t="shared" si="2"/>
        <v>Okružná 30, 048 01 Rožňava</v>
      </c>
      <c r="O50" s="8">
        <f t="shared" si="2"/>
        <v>47925914</v>
      </c>
      <c r="P50" s="9" t="s">
        <v>27</v>
      </c>
      <c r="Q50" s="9" t="s">
        <v>28</v>
      </c>
      <c r="T50" s="122"/>
    </row>
    <row r="51" spans="1:17" ht="36" customHeight="1">
      <c r="A51" s="10">
        <v>2023111048</v>
      </c>
      <c r="B51" s="38" t="s">
        <v>30</v>
      </c>
      <c r="C51" s="16">
        <v>1865.57</v>
      </c>
      <c r="D51" s="53"/>
      <c r="E51" s="7">
        <v>45246</v>
      </c>
      <c r="F51" s="39" t="s">
        <v>47</v>
      </c>
      <c r="G51" s="39" t="s">
        <v>48</v>
      </c>
      <c r="H51" s="8">
        <v>45952671</v>
      </c>
      <c r="I51" s="21"/>
      <c r="J51" s="38" t="str">
        <f t="shared" si="8"/>
        <v>potraviny</v>
      </c>
      <c r="K51" s="16">
        <f t="shared" si="7"/>
        <v>1865.57</v>
      </c>
      <c r="L51" s="7">
        <v>45243</v>
      </c>
      <c r="M51" s="39" t="str">
        <f t="shared" si="9"/>
        <v>METRO Cash and Carry SR s.r.o.</v>
      </c>
      <c r="N51" s="39" t="str">
        <f t="shared" si="2"/>
        <v>Senecká cesta 1881,900 28  Ivanka pri Dunaji</v>
      </c>
      <c r="O51" s="8">
        <f t="shared" si="2"/>
        <v>45952671</v>
      </c>
      <c r="P51" s="9" t="s">
        <v>27</v>
      </c>
      <c r="Q51" s="9" t="s">
        <v>28</v>
      </c>
    </row>
    <row r="52" spans="1:17" ht="36" customHeight="1">
      <c r="A52" s="10">
        <v>2023111049</v>
      </c>
      <c r="B52" s="38" t="s">
        <v>30</v>
      </c>
      <c r="C52" s="16">
        <v>158.29</v>
      </c>
      <c r="D52" s="53"/>
      <c r="E52" s="7">
        <v>45246</v>
      </c>
      <c r="F52" s="39" t="s">
        <v>47</v>
      </c>
      <c r="G52" s="39" t="s">
        <v>48</v>
      </c>
      <c r="H52" s="8">
        <v>45952671</v>
      </c>
      <c r="I52" s="21" t="s">
        <v>1351</v>
      </c>
      <c r="J52" s="38" t="str">
        <f t="shared" si="8"/>
        <v>potraviny</v>
      </c>
      <c r="K52" s="16">
        <f t="shared" si="7"/>
        <v>158.29</v>
      </c>
      <c r="L52" s="7">
        <v>45240</v>
      </c>
      <c r="M52" s="39" t="str">
        <f t="shared" si="9"/>
        <v>METRO Cash and Carry SR s.r.o.</v>
      </c>
      <c r="N52" s="39" t="str">
        <f t="shared" si="2"/>
        <v>Senecká cesta 1881,900 28  Ivanka pri Dunaji</v>
      </c>
      <c r="O52" s="8">
        <f t="shared" si="2"/>
        <v>45952671</v>
      </c>
      <c r="P52" s="9" t="s">
        <v>4</v>
      </c>
      <c r="Q52" s="9" t="s">
        <v>29</v>
      </c>
    </row>
    <row r="53" spans="1:17" ht="36" customHeight="1">
      <c r="A53" s="10">
        <v>2023111050</v>
      </c>
      <c r="B53" s="38" t="s">
        <v>30</v>
      </c>
      <c r="C53" s="16">
        <v>35.87</v>
      </c>
      <c r="D53" s="53"/>
      <c r="E53" s="7">
        <v>45246</v>
      </c>
      <c r="F53" s="39" t="s">
        <v>47</v>
      </c>
      <c r="G53" s="39" t="s">
        <v>48</v>
      </c>
      <c r="H53" s="8">
        <v>45952671</v>
      </c>
      <c r="I53" s="21" t="s">
        <v>1352</v>
      </c>
      <c r="J53" s="38" t="str">
        <f t="shared" si="8"/>
        <v>potraviny</v>
      </c>
      <c r="K53" s="16">
        <f t="shared" si="7"/>
        <v>35.87</v>
      </c>
      <c r="L53" s="7">
        <v>45244</v>
      </c>
      <c r="M53" s="39" t="str">
        <f t="shared" si="9"/>
        <v>METRO Cash and Carry SR s.r.o.</v>
      </c>
      <c r="N53" s="39" t="str">
        <f t="shared" si="2"/>
        <v>Senecká cesta 1881,900 28  Ivanka pri Dunaji</v>
      </c>
      <c r="O53" s="8">
        <f t="shared" si="2"/>
        <v>45952671</v>
      </c>
      <c r="P53" s="9" t="s">
        <v>27</v>
      </c>
      <c r="Q53" s="9" t="s">
        <v>28</v>
      </c>
    </row>
    <row r="54" spans="1:23" ht="36" customHeight="1">
      <c r="A54" s="10">
        <v>2023111051</v>
      </c>
      <c r="B54" s="38" t="s">
        <v>566</v>
      </c>
      <c r="C54" s="16">
        <v>605</v>
      </c>
      <c r="D54" s="53" t="s">
        <v>567</v>
      </c>
      <c r="E54" s="7">
        <v>45246</v>
      </c>
      <c r="F54" s="39" t="s">
        <v>568</v>
      </c>
      <c r="G54" s="39" t="s">
        <v>569</v>
      </c>
      <c r="H54" s="8">
        <v>42327474</v>
      </c>
      <c r="I54" s="21"/>
      <c r="J54" s="38"/>
      <c r="K54" s="16"/>
      <c r="L54" s="7"/>
      <c r="M54" s="39"/>
      <c r="N54" s="39"/>
      <c r="O54" s="8"/>
      <c r="P54" s="9"/>
      <c r="Q54" s="9"/>
      <c r="T54" s="86"/>
      <c r="U54" s="81"/>
      <c r="W54" s="86"/>
    </row>
    <row r="55" spans="1:23" ht="36" customHeight="1">
      <c r="A55" s="10">
        <v>2023111052</v>
      </c>
      <c r="B55" s="38" t="s">
        <v>1297</v>
      </c>
      <c r="C55" s="16">
        <v>149</v>
      </c>
      <c r="D55" s="6"/>
      <c r="E55" s="7">
        <v>45240</v>
      </c>
      <c r="F55" s="12" t="s">
        <v>1298</v>
      </c>
      <c r="G55" s="12" t="s">
        <v>1299</v>
      </c>
      <c r="H55" s="13">
        <v>31348262</v>
      </c>
      <c r="I55" s="5"/>
      <c r="J55" s="38"/>
      <c r="K55" s="16"/>
      <c r="L55" s="7"/>
      <c r="M55" s="39"/>
      <c r="N55" s="39"/>
      <c r="O55" s="8"/>
      <c r="P55" s="9"/>
      <c r="Q55" s="9"/>
      <c r="T55" s="86"/>
      <c r="U55" s="81"/>
      <c r="W55" s="86"/>
    </row>
    <row r="56" spans="1:23" ht="36" customHeight="1">
      <c r="A56" s="10">
        <v>2023111053</v>
      </c>
      <c r="B56" s="38" t="s">
        <v>77</v>
      </c>
      <c r="C56" s="16">
        <v>71</v>
      </c>
      <c r="D56" s="10">
        <v>6577885234</v>
      </c>
      <c r="E56" s="7">
        <v>45243</v>
      </c>
      <c r="F56" s="12" t="s">
        <v>78</v>
      </c>
      <c r="G56" s="12" t="s">
        <v>79</v>
      </c>
      <c r="H56" s="13">
        <v>17335949</v>
      </c>
      <c r="I56" s="21"/>
      <c r="J56" s="38"/>
      <c r="K56" s="16"/>
      <c r="L56" s="7"/>
      <c r="M56" s="39"/>
      <c r="N56" s="39"/>
      <c r="O56" s="8"/>
      <c r="P56" s="9"/>
      <c r="Q56" s="9"/>
      <c r="S56" s="105"/>
      <c r="T56" s="86"/>
      <c r="U56" s="81"/>
      <c r="W56" s="86"/>
    </row>
    <row r="57" spans="1:23" ht="36" customHeight="1">
      <c r="A57" s="10">
        <v>2023111054</v>
      </c>
      <c r="B57" s="38" t="s">
        <v>77</v>
      </c>
      <c r="C57" s="16">
        <v>206.23</v>
      </c>
      <c r="D57" s="10">
        <v>6577885234</v>
      </c>
      <c r="E57" s="7">
        <v>45245</v>
      </c>
      <c r="F57" s="12" t="s">
        <v>78</v>
      </c>
      <c r="G57" s="12" t="s">
        <v>79</v>
      </c>
      <c r="H57" s="13">
        <v>17335949</v>
      </c>
      <c r="I57" s="5"/>
      <c r="J57" s="38"/>
      <c r="K57" s="16"/>
      <c r="L57" s="7"/>
      <c r="M57" s="39"/>
      <c r="N57" s="39"/>
      <c r="O57" s="8"/>
      <c r="P57" s="9"/>
      <c r="Q57" s="9"/>
      <c r="S57" s="105"/>
      <c r="T57" s="86"/>
      <c r="U57" s="81"/>
      <c r="V57" s="87"/>
      <c r="W57" s="86"/>
    </row>
    <row r="58" spans="1:23" ht="36" customHeight="1">
      <c r="A58" s="10">
        <v>2023111055</v>
      </c>
      <c r="B58" s="38" t="s">
        <v>30</v>
      </c>
      <c r="C58" s="16">
        <v>789.26</v>
      </c>
      <c r="D58" s="53"/>
      <c r="E58" s="60">
        <v>45245</v>
      </c>
      <c r="F58" s="39" t="s">
        <v>132</v>
      </c>
      <c r="G58" s="39" t="s">
        <v>114</v>
      </c>
      <c r="H58" s="8">
        <v>50165402</v>
      </c>
      <c r="I58" s="5" t="s">
        <v>1353</v>
      </c>
      <c r="J58" s="38" t="str">
        <f aca="true" t="shared" si="10" ref="J58:K60">B58</f>
        <v>potraviny</v>
      </c>
      <c r="K58" s="16">
        <f t="shared" si="10"/>
        <v>789.26</v>
      </c>
      <c r="L58" s="7">
        <v>45240</v>
      </c>
      <c r="M58" s="39" t="str">
        <f t="shared" si="9"/>
        <v>Tropico V, s.r.o.</v>
      </c>
      <c r="N58" s="39" t="str">
        <f>G58</f>
        <v>Dolný Harmanec 40, 976 03 Dolný Harmanec</v>
      </c>
      <c r="O58" s="8">
        <f>H58</f>
        <v>50165402</v>
      </c>
      <c r="P58" s="9" t="s">
        <v>4</v>
      </c>
      <c r="Q58" s="9" t="s">
        <v>29</v>
      </c>
      <c r="S58" s="105"/>
      <c r="T58" s="88"/>
      <c r="U58" s="81"/>
      <c r="V58" s="84"/>
      <c r="W58" s="88"/>
    </row>
    <row r="59" spans="1:21" ht="36" customHeight="1">
      <c r="A59" s="10">
        <v>2023111056</v>
      </c>
      <c r="B59" s="38" t="s">
        <v>30</v>
      </c>
      <c r="C59" s="16">
        <v>985.39</v>
      </c>
      <c r="D59" s="53" t="s">
        <v>335</v>
      </c>
      <c r="E59" s="7">
        <v>45246</v>
      </c>
      <c r="F59" s="39" t="s">
        <v>112</v>
      </c>
      <c r="G59" s="39" t="s">
        <v>44</v>
      </c>
      <c r="H59" s="8">
        <v>36019209</v>
      </c>
      <c r="I59" s="21" t="s">
        <v>1354</v>
      </c>
      <c r="J59" s="38" t="str">
        <f t="shared" si="10"/>
        <v>potraviny</v>
      </c>
      <c r="K59" s="16">
        <f t="shared" si="10"/>
        <v>985.39</v>
      </c>
      <c r="L59" s="7">
        <v>45240</v>
      </c>
      <c r="M59" s="39" t="str">
        <f t="shared" si="9"/>
        <v>INMEDIA, spol.s.r.o.</v>
      </c>
      <c r="N59" s="39" t="str">
        <f t="shared" si="2"/>
        <v>Námestie SNP 11, 960,01 Zvolen</v>
      </c>
      <c r="O59" s="8">
        <f t="shared" si="2"/>
        <v>36019209</v>
      </c>
      <c r="P59" s="9" t="s">
        <v>4</v>
      </c>
      <c r="Q59" s="9" t="s">
        <v>29</v>
      </c>
      <c r="S59" s="105"/>
      <c r="T59" s="105"/>
      <c r="U59" s="28"/>
    </row>
    <row r="60" spans="1:19" ht="36" customHeight="1">
      <c r="A60" s="10">
        <v>2023111057</v>
      </c>
      <c r="B60" s="38" t="s">
        <v>30</v>
      </c>
      <c r="C60" s="16">
        <v>1026.9</v>
      </c>
      <c r="D60" s="6" t="s">
        <v>295</v>
      </c>
      <c r="E60" s="7">
        <v>45248</v>
      </c>
      <c r="F60" s="38" t="s">
        <v>142</v>
      </c>
      <c r="G60" s="39" t="s">
        <v>143</v>
      </c>
      <c r="H60" s="8">
        <v>36576638</v>
      </c>
      <c r="I60" s="21" t="s">
        <v>1355</v>
      </c>
      <c r="J60" s="38" t="str">
        <f t="shared" si="10"/>
        <v>potraviny</v>
      </c>
      <c r="K60" s="16">
        <f t="shared" si="10"/>
        <v>1026.9</v>
      </c>
      <c r="L60" s="7">
        <v>45240</v>
      </c>
      <c r="M60" s="39" t="str">
        <f>F60</f>
        <v>BFZ TRIO s.r.o.</v>
      </c>
      <c r="N60" s="39" t="str">
        <f>G60</f>
        <v>Jovická 1, 048 01 Rožňava</v>
      </c>
      <c r="O60" s="8">
        <f>H60</f>
        <v>36576638</v>
      </c>
      <c r="P60" s="9" t="s">
        <v>4</v>
      </c>
      <c r="Q60" s="9" t="s">
        <v>29</v>
      </c>
      <c r="S60" s="105"/>
    </row>
    <row r="61" spans="1:17" ht="36" customHeight="1">
      <c r="A61" s="10">
        <v>2023111058</v>
      </c>
      <c r="B61" s="38" t="s">
        <v>30</v>
      </c>
      <c r="C61" s="16">
        <v>687.2</v>
      </c>
      <c r="D61" s="6"/>
      <c r="E61" s="7">
        <v>45250</v>
      </c>
      <c r="F61" s="38" t="s">
        <v>51</v>
      </c>
      <c r="G61" s="39" t="s">
        <v>52</v>
      </c>
      <c r="H61" s="31">
        <v>45702942</v>
      </c>
      <c r="I61" s="5" t="s">
        <v>1356</v>
      </c>
      <c r="J61" s="38" t="str">
        <f aca="true" t="shared" si="11" ref="J61:J76">B61</f>
        <v>potraviny</v>
      </c>
      <c r="K61" s="16">
        <f aca="true" t="shared" si="12" ref="K61:K76">C61</f>
        <v>687.2</v>
      </c>
      <c r="L61" s="7">
        <v>45244</v>
      </c>
      <c r="M61" s="39" t="str">
        <f t="shared" si="9"/>
        <v>EASTFOOD s.r.o.</v>
      </c>
      <c r="N61" s="39" t="str">
        <f t="shared" si="2"/>
        <v>Južná trieda 78, 040 01 Košice</v>
      </c>
      <c r="O61" s="8">
        <f t="shared" si="2"/>
        <v>45702942</v>
      </c>
      <c r="P61" s="9" t="s">
        <v>4</v>
      </c>
      <c r="Q61" s="9" t="s">
        <v>29</v>
      </c>
    </row>
    <row r="62" spans="1:17" ht="36" customHeight="1">
      <c r="A62" s="10">
        <v>2023111059</v>
      </c>
      <c r="B62" s="38" t="s">
        <v>30</v>
      </c>
      <c r="C62" s="16">
        <v>652.68</v>
      </c>
      <c r="D62" s="6"/>
      <c r="E62" s="7">
        <v>45250</v>
      </c>
      <c r="F62" s="38" t="s">
        <v>51</v>
      </c>
      <c r="G62" s="39" t="s">
        <v>52</v>
      </c>
      <c r="H62" s="31">
        <v>45702942</v>
      </c>
      <c r="I62" s="21" t="s">
        <v>1357</v>
      </c>
      <c r="J62" s="38" t="str">
        <f t="shared" si="11"/>
        <v>potraviny</v>
      </c>
      <c r="K62" s="16">
        <f t="shared" si="12"/>
        <v>652.68</v>
      </c>
      <c r="L62" s="7">
        <v>45246</v>
      </c>
      <c r="M62" s="39" t="str">
        <f t="shared" si="9"/>
        <v>EASTFOOD s.r.o.</v>
      </c>
      <c r="N62" s="39" t="str">
        <f t="shared" si="2"/>
        <v>Južná trieda 78, 040 01 Košice</v>
      </c>
      <c r="O62" s="8">
        <f t="shared" si="2"/>
        <v>45702942</v>
      </c>
      <c r="P62" s="9" t="s">
        <v>4</v>
      </c>
      <c r="Q62" s="9" t="s">
        <v>29</v>
      </c>
    </row>
    <row r="63" spans="1:17" ht="36" customHeight="1">
      <c r="A63" s="10">
        <v>2023111060</v>
      </c>
      <c r="B63" s="20" t="s">
        <v>30</v>
      </c>
      <c r="C63" s="16">
        <v>418.1</v>
      </c>
      <c r="D63" s="6"/>
      <c r="E63" s="60">
        <v>45251</v>
      </c>
      <c r="F63" s="12" t="s">
        <v>104</v>
      </c>
      <c r="G63" s="12" t="s">
        <v>100</v>
      </c>
      <c r="H63" s="13">
        <v>34152199</v>
      </c>
      <c r="I63" s="5" t="s">
        <v>1358</v>
      </c>
      <c r="J63" s="38" t="str">
        <f t="shared" si="11"/>
        <v>potraviny</v>
      </c>
      <c r="K63" s="16">
        <f t="shared" si="12"/>
        <v>418.1</v>
      </c>
      <c r="L63" s="7">
        <v>45244</v>
      </c>
      <c r="M63" s="39" t="str">
        <f t="shared" si="9"/>
        <v>Bidfood Slovakia, s.r.o</v>
      </c>
      <c r="N63" s="39" t="str">
        <f t="shared" si="2"/>
        <v>Piešťanská 2321/71,  915 01 Nové Mesto nad Váhom</v>
      </c>
      <c r="O63" s="8">
        <f t="shared" si="2"/>
        <v>34152199</v>
      </c>
      <c r="P63" s="9" t="s">
        <v>4</v>
      </c>
      <c r="Q63" s="9" t="s">
        <v>29</v>
      </c>
    </row>
    <row r="64" spans="1:17" ht="36" customHeight="1">
      <c r="A64" s="10">
        <v>2023111061</v>
      </c>
      <c r="B64" s="38" t="s">
        <v>1359</v>
      </c>
      <c r="C64" s="16">
        <v>720.5</v>
      </c>
      <c r="D64" s="53"/>
      <c r="E64" s="7">
        <v>45252</v>
      </c>
      <c r="F64" s="39" t="s">
        <v>1146</v>
      </c>
      <c r="G64" s="39" t="s">
        <v>1147</v>
      </c>
      <c r="H64" s="8">
        <v>44879806</v>
      </c>
      <c r="I64" s="5"/>
      <c r="J64" s="38" t="str">
        <f t="shared" si="11"/>
        <v>resuscitátory</v>
      </c>
      <c r="K64" s="16">
        <f t="shared" si="12"/>
        <v>720.5</v>
      </c>
      <c r="L64" s="7">
        <v>45183</v>
      </c>
      <c r="M64" s="39" t="str">
        <f t="shared" si="9"/>
        <v>K&amp;M MEDIA s.r.o.</v>
      </c>
      <c r="N64" s="39" t="str">
        <f t="shared" si="2"/>
        <v>Podzávoz 2303, 022 01 Čadca</v>
      </c>
      <c r="O64" s="8">
        <f t="shared" si="2"/>
        <v>44879806</v>
      </c>
      <c r="P64" s="9" t="s">
        <v>27</v>
      </c>
      <c r="Q64" s="9" t="s">
        <v>28</v>
      </c>
    </row>
    <row r="65" spans="1:17" ht="36" customHeight="1">
      <c r="A65" s="10">
        <v>2023111062</v>
      </c>
      <c r="B65" s="38" t="s">
        <v>1360</v>
      </c>
      <c r="C65" s="16">
        <v>1980</v>
      </c>
      <c r="D65" s="53"/>
      <c r="E65" s="7">
        <v>45252</v>
      </c>
      <c r="F65" s="39" t="s">
        <v>1146</v>
      </c>
      <c r="G65" s="39" t="s">
        <v>1147</v>
      </c>
      <c r="H65" s="8">
        <v>44879806</v>
      </c>
      <c r="I65" s="5"/>
      <c r="J65" s="38" t="str">
        <f t="shared" si="11"/>
        <v>defibrilátory </v>
      </c>
      <c r="K65" s="16">
        <f t="shared" si="12"/>
        <v>1980</v>
      </c>
      <c r="L65" s="7">
        <v>45183</v>
      </c>
      <c r="M65" s="39" t="str">
        <f t="shared" si="9"/>
        <v>K&amp;M MEDIA s.r.o.</v>
      </c>
      <c r="N65" s="39" t="str">
        <f t="shared" si="2"/>
        <v>Podzávoz 2303, 022 01 Čadca</v>
      </c>
      <c r="O65" s="8">
        <f t="shared" si="2"/>
        <v>44879806</v>
      </c>
      <c r="P65" s="9" t="s">
        <v>27</v>
      </c>
      <c r="Q65" s="9" t="s">
        <v>28</v>
      </c>
    </row>
    <row r="66" spans="1:19" ht="36" customHeight="1">
      <c r="A66" s="10">
        <v>2023111063</v>
      </c>
      <c r="B66" s="38" t="s">
        <v>30</v>
      </c>
      <c r="C66" s="16">
        <v>519.44</v>
      </c>
      <c r="D66" s="6"/>
      <c r="E66" s="7">
        <v>45244</v>
      </c>
      <c r="F66" s="41" t="s">
        <v>64</v>
      </c>
      <c r="G66" s="41" t="s">
        <v>65</v>
      </c>
      <c r="H66" s="13">
        <v>36397164</v>
      </c>
      <c r="I66" s="21" t="s">
        <v>1361</v>
      </c>
      <c r="J66" s="38" t="str">
        <f t="shared" si="11"/>
        <v>potraviny</v>
      </c>
      <c r="K66" s="16">
        <f t="shared" si="12"/>
        <v>519.44</v>
      </c>
      <c r="L66" s="7">
        <v>45240</v>
      </c>
      <c r="M66" s="39" t="str">
        <f t="shared" si="9"/>
        <v>PICADO , s.r.o</v>
      </c>
      <c r="N66" s="39" t="str">
        <f t="shared" si="2"/>
        <v>Vysokoškolákov 6, 010 08 Žilina</v>
      </c>
      <c r="O66" s="8">
        <f t="shared" si="2"/>
        <v>36397164</v>
      </c>
      <c r="P66" s="9" t="s">
        <v>4</v>
      </c>
      <c r="Q66" s="9" t="s">
        <v>29</v>
      </c>
      <c r="S66" s="133"/>
    </row>
    <row r="67" spans="1:19" ht="36" customHeight="1">
      <c r="A67" s="10">
        <v>2023111064</v>
      </c>
      <c r="B67" s="38" t="s">
        <v>30</v>
      </c>
      <c r="C67" s="16">
        <v>561.53</v>
      </c>
      <c r="D67" s="6"/>
      <c r="E67" s="7">
        <v>45244</v>
      </c>
      <c r="F67" s="41" t="s">
        <v>64</v>
      </c>
      <c r="G67" s="41" t="s">
        <v>65</v>
      </c>
      <c r="H67" s="13">
        <v>36397164</v>
      </c>
      <c r="I67" s="5" t="s">
        <v>1362</v>
      </c>
      <c r="J67" s="38" t="str">
        <f t="shared" si="11"/>
        <v>potraviny</v>
      </c>
      <c r="K67" s="16">
        <f t="shared" si="12"/>
        <v>561.53</v>
      </c>
      <c r="L67" s="7">
        <v>45240</v>
      </c>
      <c r="M67" s="39" t="str">
        <f t="shared" si="9"/>
        <v>PICADO , s.r.o</v>
      </c>
      <c r="N67" s="39" t="str">
        <f t="shared" si="2"/>
        <v>Vysokoškolákov 6, 010 08 Žilina</v>
      </c>
      <c r="O67" s="8">
        <f t="shared" si="2"/>
        <v>36397164</v>
      </c>
      <c r="P67" s="9" t="s">
        <v>4</v>
      </c>
      <c r="Q67" s="9" t="s">
        <v>29</v>
      </c>
      <c r="S67" s="133"/>
    </row>
    <row r="68" spans="1:17" ht="36" customHeight="1">
      <c r="A68" s="10">
        <v>2023111065</v>
      </c>
      <c r="B68" s="38" t="s">
        <v>30</v>
      </c>
      <c r="C68" s="16">
        <v>564.16</v>
      </c>
      <c r="D68" s="6"/>
      <c r="E68" s="7">
        <v>45244</v>
      </c>
      <c r="F68" s="41" t="s">
        <v>64</v>
      </c>
      <c r="G68" s="41" t="s">
        <v>65</v>
      </c>
      <c r="H68" s="13">
        <v>36397164</v>
      </c>
      <c r="I68" s="21" t="s">
        <v>1363</v>
      </c>
      <c r="J68" s="38" t="str">
        <f t="shared" si="11"/>
        <v>potraviny</v>
      </c>
      <c r="K68" s="16">
        <f t="shared" si="12"/>
        <v>564.16</v>
      </c>
      <c r="L68" s="7">
        <v>45240</v>
      </c>
      <c r="M68" s="39" t="str">
        <f t="shared" si="9"/>
        <v>PICADO , s.r.o</v>
      </c>
      <c r="N68" s="39" t="str">
        <f t="shared" si="2"/>
        <v>Vysokoškolákov 6, 010 08 Žilina</v>
      </c>
      <c r="O68" s="8">
        <f t="shared" si="2"/>
        <v>36397164</v>
      </c>
      <c r="P68" s="9" t="s">
        <v>4</v>
      </c>
      <c r="Q68" s="9" t="s">
        <v>29</v>
      </c>
    </row>
    <row r="69" spans="1:17" ht="36" customHeight="1">
      <c r="A69" s="10">
        <v>2023111066</v>
      </c>
      <c r="B69" s="38" t="s">
        <v>30</v>
      </c>
      <c r="C69" s="16">
        <v>583.56</v>
      </c>
      <c r="D69" s="6"/>
      <c r="E69" s="7">
        <v>45244</v>
      </c>
      <c r="F69" s="41" t="s">
        <v>64</v>
      </c>
      <c r="G69" s="41" t="s">
        <v>65</v>
      </c>
      <c r="H69" s="13">
        <v>36397164</v>
      </c>
      <c r="I69" s="5" t="s">
        <v>1364</v>
      </c>
      <c r="J69" s="38" t="str">
        <f t="shared" si="11"/>
        <v>potraviny</v>
      </c>
      <c r="K69" s="16">
        <f t="shared" si="12"/>
        <v>583.56</v>
      </c>
      <c r="L69" s="7">
        <v>45240</v>
      </c>
      <c r="M69" s="39" t="str">
        <f t="shared" si="9"/>
        <v>PICADO , s.r.o</v>
      </c>
      <c r="N69" s="39" t="str">
        <f t="shared" si="2"/>
        <v>Vysokoškolákov 6, 010 08 Žilina</v>
      </c>
      <c r="O69" s="8">
        <f t="shared" si="2"/>
        <v>36397164</v>
      </c>
      <c r="P69" s="9" t="s">
        <v>4</v>
      </c>
      <c r="Q69" s="9" t="s">
        <v>29</v>
      </c>
    </row>
    <row r="70" spans="1:17" ht="36" customHeight="1">
      <c r="A70" s="10">
        <v>2023111067</v>
      </c>
      <c r="B70" s="38" t="s">
        <v>30</v>
      </c>
      <c r="C70" s="16">
        <v>554.16</v>
      </c>
      <c r="D70" s="6"/>
      <c r="E70" s="7">
        <v>45244</v>
      </c>
      <c r="F70" s="41" t="s">
        <v>64</v>
      </c>
      <c r="G70" s="41" t="s">
        <v>65</v>
      </c>
      <c r="H70" s="13">
        <v>36397164</v>
      </c>
      <c r="I70" s="21" t="s">
        <v>1365</v>
      </c>
      <c r="J70" s="38" t="str">
        <f t="shared" si="11"/>
        <v>potraviny</v>
      </c>
      <c r="K70" s="16">
        <f t="shared" si="12"/>
        <v>554.16</v>
      </c>
      <c r="L70" s="7">
        <v>45240</v>
      </c>
      <c r="M70" s="39" t="str">
        <f t="shared" si="9"/>
        <v>PICADO , s.r.o</v>
      </c>
      <c r="N70" s="39" t="str">
        <f t="shared" si="2"/>
        <v>Vysokoškolákov 6, 010 08 Žilina</v>
      </c>
      <c r="O70" s="8">
        <f t="shared" si="2"/>
        <v>36397164</v>
      </c>
      <c r="P70" s="9" t="s">
        <v>4</v>
      </c>
      <c r="Q70" s="9" t="s">
        <v>29</v>
      </c>
    </row>
    <row r="71" spans="1:17" ht="36" customHeight="1">
      <c r="A71" s="10">
        <v>2023111068</v>
      </c>
      <c r="B71" s="38" t="s">
        <v>30</v>
      </c>
      <c r="C71" s="16">
        <v>546</v>
      </c>
      <c r="D71" s="6"/>
      <c r="E71" s="7">
        <v>45244</v>
      </c>
      <c r="F71" s="41" t="s">
        <v>64</v>
      </c>
      <c r="G71" s="41" t="s">
        <v>65</v>
      </c>
      <c r="H71" s="13">
        <v>36397164</v>
      </c>
      <c r="I71" s="5" t="s">
        <v>1366</v>
      </c>
      <c r="J71" s="38" t="str">
        <f t="shared" si="11"/>
        <v>potraviny</v>
      </c>
      <c r="K71" s="16">
        <f t="shared" si="12"/>
        <v>546</v>
      </c>
      <c r="L71" s="7">
        <v>45240</v>
      </c>
      <c r="M71" s="39" t="str">
        <f t="shared" si="9"/>
        <v>PICADO , s.r.o</v>
      </c>
      <c r="N71" s="39" t="str">
        <f t="shared" si="2"/>
        <v>Vysokoškolákov 6, 010 08 Žilina</v>
      </c>
      <c r="O71" s="8">
        <f t="shared" si="2"/>
        <v>36397164</v>
      </c>
      <c r="P71" s="9" t="s">
        <v>4</v>
      </c>
      <c r="Q71" s="9" t="s">
        <v>29</v>
      </c>
    </row>
    <row r="72" spans="1:19" ht="36" customHeight="1">
      <c r="A72" s="10">
        <v>2023111069</v>
      </c>
      <c r="B72" s="38" t="s">
        <v>1367</v>
      </c>
      <c r="C72" s="16">
        <v>80</v>
      </c>
      <c r="D72" s="53"/>
      <c r="E72" s="7">
        <v>45254</v>
      </c>
      <c r="F72" s="38" t="s">
        <v>636</v>
      </c>
      <c r="G72" s="39" t="s">
        <v>637</v>
      </c>
      <c r="H72" s="8">
        <v>54430909</v>
      </c>
      <c r="I72" s="21" t="s">
        <v>1368</v>
      </c>
      <c r="J72" s="38" t="str">
        <f t="shared" si="11"/>
        <v>dezinfekčný aroma olej</v>
      </c>
      <c r="K72" s="16">
        <f t="shared" si="12"/>
        <v>80</v>
      </c>
      <c r="L72" s="7">
        <v>45254</v>
      </c>
      <c r="M72" s="39" t="str">
        <f t="shared" si="9"/>
        <v>PeXem, s.r.o.</v>
      </c>
      <c r="N72" s="39" t="str">
        <f t="shared" si="2"/>
        <v>Lubeník 151, 049 18 Lubeník</v>
      </c>
      <c r="O72" s="8">
        <f t="shared" si="2"/>
        <v>54430909</v>
      </c>
      <c r="P72" s="9" t="s">
        <v>27</v>
      </c>
      <c r="Q72" s="9" t="s">
        <v>28</v>
      </c>
      <c r="S72" s="105"/>
    </row>
    <row r="73" spans="1:19" ht="36" customHeight="1">
      <c r="A73" s="10">
        <v>2023111070</v>
      </c>
      <c r="B73" s="38" t="s">
        <v>30</v>
      </c>
      <c r="C73" s="16">
        <v>20.35</v>
      </c>
      <c r="D73" s="53"/>
      <c r="E73" s="7">
        <v>45253</v>
      </c>
      <c r="F73" s="39" t="s">
        <v>47</v>
      </c>
      <c r="G73" s="39" t="s">
        <v>48</v>
      </c>
      <c r="H73" s="8">
        <v>45952671</v>
      </c>
      <c r="I73" s="21" t="s">
        <v>1369</v>
      </c>
      <c r="J73" s="38" t="str">
        <f t="shared" si="11"/>
        <v>potraviny</v>
      </c>
      <c r="K73" s="16">
        <f t="shared" si="12"/>
        <v>20.35</v>
      </c>
      <c r="L73" s="7">
        <v>45250</v>
      </c>
      <c r="M73" s="39" t="str">
        <f t="shared" si="9"/>
        <v>METRO Cash and Carry SR s.r.o.</v>
      </c>
      <c r="N73" s="39" t="str">
        <f t="shared" si="2"/>
        <v>Senecká cesta 1881,900 28  Ivanka pri Dunaji</v>
      </c>
      <c r="O73" s="8">
        <f t="shared" si="2"/>
        <v>45952671</v>
      </c>
      <c r="P73" s="9" t="s">
        <v>4</v>
      </c>
      <c r="Q73" s="9" t="s">
        <v>29</v>
      </c>
      <c r="S73" s="105"/>
    </row>
    <row r="74" spans="1:20" ht="36" customHeight="1">
      <c r="A74" s="10">
        <v>2023111071</v>
      </c>
      <c r="B74" s="38" t="s">
        <v>30</v>
      </c>
      <c r="C74" s="16">
        <v>246.16</v>
      </c>
      <c r="D74" s="53"/>
      <c r="E74" s="7">
        <v>45253</v>
      </c>
      <c r="F74" s="39" t="s">
        <v>47</v>
      </c>
      <c r="G74" s="39" t="s">
        <v>48</v>
      </c>
      <c r="H74" s="8">
        <v>45952671</v>
      </c>
      <c r="I74" s="21" t="s">
        <v>1370</v>
      </c>
      <c r="J74" s="38" t="str">
        <f t="shared" si="11"/>
        <v>potraviny</v>
      </c>
      <c r="K74" s="16">
        <f t="shared" si="12"/>
        <v>246.16</v>
      </c>
      <c r="L74" s="7">
        <v>45244</v>
      </c>
      <c r="M74" s="39" t="str">
        <f t="shared" si="9"/>
        <v>METRO Cash and Carry SR s.r.o.</v>
      </c>
      <c r="N74" s="39" t="str">
        <f t="shared" si="2"/>
        <v>Senecká cesta 1881,900 28  Ivanka pri Dunaji</v>
      </c>
      <c r="O74" s="8">
        <f t="shared" si="2"/>
        <v>45952671</v>
      </c>
      <c r="P74" s="9" t="s">
        <v>4</v>
      </c>
      <c r="Q74" s="9" t="s">
        <v>29</v>
      </c>
      <c r="S74" s="105"/>
      <c r="T74" s="119"/>
    </row>
    <row r="75" spans="1:20" ht="36" customHeight="1">
      <c r="A75" s="10">
        <v>2023111072</v>
      </c>
      <c r="B75" s="38" t="s">
        <v>30</v>
      </c>
      <c r="C75" s="16">
        <v>1473.17</v>
      </c>
      <c r="D75" s="53"/>
      <c r="E75" s="7">
        <v>45253</v>
      </c>
      <c r="F75" s="39" t="s">
        <v>47</v>
      </c>
      <c r="G75" s="39" t="s">
        <v>48</v>
      </c>
      <c r="H75" s="8">
        <v>45952671</v>
      </c>
      <c r="I75" s="21"/>
      <c r="J75" s="38" t="str">
        <f t="shared" si="11"/>
        <v>potraviny</v>
      </c>
      <c r="K75" s="16">
        <f t="shared" si="12"/>
        <v>1473.17</v>
      </c>
      <c r="L75" s="7">
        <v>45250</v>
      </c>
      <c r="M75" s="39" t="str">
        <f t="shared" si="9"/>
        <v>METRO Cash and Carry SR s.r.o.</v>
      </c>
      <c r="N75" s="39" t="str">
        <f t="shared" si="2"/>
        <v>Senecká cesta 1881,900 28  Ivanka pri Dunaji</v>
      </c>
      <c r="O75" s="8">
        <f t="shared" si="2"/>
        <v>45952671</v>
      </c>
      <c r="P75" s="9" t="s">
        <v>27</v>
      </c>
      <c r="Q75" s="9" t="s">
        <v>28</v>
      </c>
      <c r="S75" s="105"/>
      <c r="T75" s="119"/>
    </row>
    <row r="76" spans="1:19" ht="36" customHeight="1">
      <c r="A76" s="10">
        <v>2023111073</v>
      </c>
      <c r="B76" s="38" t="s">
        <v>30</v>
      </c>
      <c r="C76" s="16">
        <v>623.99</v>
      </c>
      <c r="D76" s="53" t="s">
        <v>335</v>
      </c>
      <c r="E76" s="7">
        <v>45254</v>
      </c>
      <c r="F76" s="39" t="s">
        <v>112</v>
      </c>
      <c r="G76" s="39" t="s">
        <v>44</v>
      </c>
      <c r="H76" s="8">
        <v>36019209</v>
      </c>
      <c r="I76" s="21"/>
      <c r="J76" s="38" t="str">
        <f t="shared" si="11"/>
        <v>potraviny</v>
      </c>
      <c r="K76" s="16">
        <f t="shared" si="12"/>
        <v>623.99</v>
      </c>
      <c r="L76" s="7">
        <v>45246</v>
      </c>
      <c r="M76" s="39" t="str">
        <f t="shared" si="9"/>
        <v>INMEDIA, spol.s.r.o.</v>
      </c>
      <c r="N76" s="39" t="str">
        <f t="shared" si="2"/>
        <v>Námestie SNP 11, 960,01 Zvolen</v>
      </c>
      <c r="O76" s="8">
        <f t="shared" si="2"/>
        <v>36019209</v>
      </c>
      <c r="P76" s="9" t="s">
        <v>4</v>
      </c>
      <c r="Q76" s="9" t="s">
        <v>29</v>
      </c>
      <c r="S76" s="105"/>
    </row>
    <row r="77" spans="1:19" ht="36" customHeight="1">
      <c r="A77" s="10">
        <v>2023111074</v>
      </c>
      <c r="B77" s="38" t="s">
        <v>0</v>
      </c>
      <c r="C77" s="16">
        <v>86.4</v>
      </c>
      <c r="D77" s="10">
        <v>162700</v>
      </c>
      <c r="E77" s="7">
        <v>45245</v>
      </c>
      <c r="F77" s="41" t="s">
        <v>68</v>
      </c>
      <c r="G77" s="41" t="s">
        <v>69</v>
      </c>
      <c r="H77" s="13">
        <v>17335949</v>
      </c>
      <c r="I77" s="5"/>
      <c r="J77" s="38"/>
      <c r="K77" s="16"/>
      <c r="L77" s="7"/>
      <c r="M77" s="39"/>
      <c r="N77" s="39"/>
      <c r="O77" s="8"/>
      <c r="P77" s="9"/>
      <c r="Q77" s="9"/>
      <c r="R77" s="105"/>
      <c r="S77" s="105"/>
    </row>
    <row r="78" spans="1:19" ht="36" customHeight="1">
      <c r="A78" s="10">
        <v>2023111075</v>
      </c>
      <c r="B78" s="39" t="s">
        <v>53</v>
      </c>
      <c r="C78" s="16">
        <v>213.39</v>
      </c>
      <c r="D78" s="10">
        <v>5611864285</v>
      </c>
      <c r="E78" s="7">
        <v>45245</v>
      </c>
      <c r="F78" s="41" t="s">
        <v>54</v>
      </c>
      <c r="G78" s="41" t="s">
        <v>55</v>
      </c>
      <c r="H78" s="13">
        <v>31322832</v>
      </c>
      <c r="I78" s="21"/>
      <c r="J78" s="38"/>
      <c r="K78" s="16"/>
      <c r="L78" s="7"/>
      <c r="M78" s="39"/>
      <c r="N78" s="39"/>
      <c r="O78" s="8"/>
      <c r="P78" s="9"/>
      <c r="Q78" s="9"/>
      <c r="R78" s="105"/>
      <c r="S78" s="105"/>
    </row>
    <row r="79" spans="1:17" ht="36" customHeight="1">
      <c r="A79" s="10">
        <v>2023111076</v>
      </c>
      <c r="B79" s="38" t="s">
        <v>110</v>
      </c>
      <c r="C79" s="16">
        <v>16.9</v>
      </c>
      <c r="D79" s="84">
        <v>30882084</v>
      </c>
      <c r="E79" s="55">
        <v>45282</v>
      </c>
      <c r="F79" s="41" t="s">
        <v>108</v>
      </c>
      <c r="G79" s="41" t="s">
        <v>109</v>
      </c>
      <c r="H79" s="13">
        <v>35701722</v>
      </c>
      <c r="I79" s="5"/>
      <c r="J79" s="38"/>
      <c r="K79" s="16"/>
      <c r="L79" s="7"/>
      <c r="M79" s="39"/>
      <c r="N79" s="39"/>
      <c r="O79" s="8"/>
      <c r="P79" s="9"/>
      <c r="Q79" s="9"/>
    </row>
    <row r="80" spans="1:17" ht="36" customHeight="1">
      <c r="A80" s="10">
        <v>2023111077</v>
      </c>
      <c r="B80" s="38" t="s">
        <v>1371</v>
      </c>
      <c r="C80" s="16">
        <v>1790</v>
      </c>
      <c r="D80" s="53"/>
      <c r="E80" s="60">
        <v>45254</v>
      </c>
      <c r="F80" s="39" t="s">
        <v>1289</v>
      </c>
      <c r="G80" s="39" t="s">
        <v>1290</v>
      </c>
      <c r="H80" s="8">
        <v>36409154</v>
      </c>
      <c r="I80" s="21"/>
      <c r="J80" s="38" t="str">
        <f aca="true" t="shared" si="13" ref="J80:K86">B80</f>
        <v>kreslá - záloha</v>
      </c>
      <c r="K80" s="16">
        <f t="shared" si="13"/>
        <v>1790</v>
      </c>
      <c r="L80" s="7">
        <v>45254</v>
      </c>
      <c r="M80" s="39" t="str">
        <f aca="true" t="shared" si="14" ref="M80:N86">F80</f>
        <v>KONDELA s.r.o.</v>
      </c>
      <c r="N80" s="39" t="str">
        <f t="shared" si="14"/>
        <v>Vojtaššákova 893, 027 44 Tvrdošín</v>
      </c>
      <c r="O80" s="8">
        <f>H80</f>
        <v>36409154</v>
      </c>
      <c r="P80" s="9" t="s">
        <v>27</v>
      </c>
      <c r="Q80" s="9" t="s">
        <v>28</v>
      </c>
    </row>
    <row r="81" spans="1:17" ht="36" customHeight="1">
      <c r="A81" s="10">
        <v>2023111078</v>
      </c>
      <c r="B81" s="38" t="s">
        <v>32</v>
      </c>
      <c r="C81" s="16">
        <v>522.82</v>
      </c>
      <c r="D81" s="19">
        <v>11899846</v>
      </c>
      <c r="E81" s="7">
        <v>45257</v>
      </c>
      <c r="F81" s="38" t="s">
        <v>41</v>
      </c>
      <c r="G81" s="39" t="s">
        <v>66</v>
      </c>
      <c r="H81" s="31">
        <v>35697270</v>
      </c>
      <c r="I81" s="5"/>
      <c r="J81" s="38" t="str">
        <f t="shared" si="13"/>
        <v>Telefónne poplatky</v>
      </c>
      <c r="K81" s="16">
        <f t="shared" si="13"/>
        <v>522.82</v>
      </c>
      <c r="L81" s="7"/>
      <c r="M81" s="39" t="str">
        <f t="shared" si="14"/>
        <v>Orange Slovensko, a.s.</v>
      </c>
      <c r="N81" s="39" t="str">
        <f t="shared" si="14"/>
        <v>Prievozská 6/A, 821 09 Bratislava</v>
      </c>
      <c r="O81" s="8"/>
      <c r="P81" s="9"/>
      <c r="Q81" s="9"/>
    </row>
    <row r="82" spans="1:17" ht="36" customHeight="1">
      <c r="A82" s="10">
        <v>2023111079</v>
      </c>
      <c r="B82" s="38" t="s">
        <v>1372</v>
      </c>
      <c r="C82" s="16">
        <v>800.8</v>
      </c>
      <c r="D82" s="6"/>
      <c r="E82" s="7">
        <v>45257</v>
      </c>
      <c r="F82" s="38" t="s">
        <v>1373</v>
      </c>
      <c r="G82" s="39" t="s">
        <v>1374</v>
      </c>
      <c r="H82" s="32">
        <v>27082440</v>
      </c>
      <c r="I82" s="21"/>
      <c r="J82" s="38" t="str">
        <f t="shared" si="13"/>
        <v>kávovar, chladnička - záloha</v>
      </c>
      <c r="K82" s="16">
        <f t="shared" si="13"/>
        <v>800.8</v>
      </c>
      <c r="L82" s="7">
        <v>45226</v>
      </c>
      <c r="M82" s="39" t="str">
        <f t="shared" si="14"/>
        <v>Alza.sk s.r.o.</v>
      </c>
      <c r="N82" s="39" t="str">
        <f t="shared" si="14"/>
        <v>Bottova 6654/7, 811 09 Bratislava</v>
      </c>
      <c r="O82" s="8">
        <f>H82</f>
        <v>27082440</v>
      </c>
      <c r="P82" s="9" t="s">
        <v>27</v>
      </c>
      <c r="Q82" s="9" t="s">
        <v>28</v>
      </c>
    </row>
    <row r="83" spans="1:17" ht="36" customHeight="1">
      <c r="A83" s="10">
        <v>2023111080</v>
      </c>
      <c r="B83" s="38" t="s">
        <v>1375</v>
      </c>
      <c r="C83" s="16">
        <v>2082</v>
      </c>
      <c r="D83" s="53"/>
      <c r="E83" s="7">
        <v>45251</v>
      </c>
      <c r="F83" s="39" t="s">
        <v>1376</v>
      </c>
      <c r="G83" s="39" t="s">
        <v>1377</v>
      </c>
      <c r="H83" s="8">
        <v>10745181</v>
      </c>
      <c r="I83" s="21" t="s">
        <v>1378</v>
      </c>
      <c r="J83" s="38" t="str">
        <f t="shared" si="13"/>
        <v>revízie kotlov</v>
      </c>
      <c r="K83" s="16">
        <f t="shared" si="13"/>
        <v>2082</v>
      </c>
      <c r="L83" s="7">
        <v>45222</v>
      </c>
      <c r="M83" s="39" t="str">
        <f t="shared" si="14"/>
        <v>PRESSURE-GAS, Miroslav Ščipák</v>
      </c>
      <c r="N83" s="39" t="str">
        <f t="shared" si="14"/>
        <v>Jarná 5, 048 01 Rožňava</v>
      </c>
      <c r="O83" s="8">
        <f>H83</f>
        <v>10745181</v>
      </c>
      <c r="P83" s="9" t="s">
        <v>27</v>
      </c>
      <c r="Q83" s="9" t="s">
        <v>28</v>
      </c>
    </row>
    <row r="84" spans="1:17" ht="36" customHeight="1">
      <c r="A84" s="10">
        <v>2023111081</v>
      </c>
      <c r="B84" s="38" t="s">
        <v>30</v>
      </c>
      <c r="C84" s="16">
        <v>1016.95</v>
      </c>
      <c r="D84" s="6" t="s">
        <v>295</v>
      </c>
      <c r="E84" s="7">
        <v>45255</v>
      </c>
      <c r="F84" s="38" t="s">
        <v>142</v>
      </c>
      <c r="G84" s="39" t="s">
        <v>143</v>
      </c>
      <c r="H84" s="8">
        <v>36576638</v>
      </c>
      <c r="I84" s="21" t="s">
        <v>1379</v>
      </c>
      <c r="J84" s="38" t="str">
        <f t="shared" si="13"/>
        <v>potraviny</v>
      </c>
      <c r="K84" s="16">
        <f t="shared" si="13"/>
        <v>1016.95</v>
      </c>
      <c r="L84" s="7">
        <v>45254</v>
      </c>
      <c r="M84" s="39" t="str">
        <f t="shared" si="14"/>
        <v>BFZ TRIO s.r.o.</v>
      </c>
      <c r="N84" s="39" t="str">
        <f t="shared" si="14"/>
        <v>Jovická 1, 048 01 Rožňava</v>
      </c>
      <c r="O84" s="8">
        <f>H84</f>
        <v>36576638</v>
      </c>
      <c r="P84" s="9" t="s">
        <v>4</v>
      </c>
      <c r="Q84" s="9" t="s">
        <v>29</v>
      </c>
    </row>
    <row r="85" spans="1:17" ht="36" customHeight="1">
      <c r="A85" s="10">
        <v>2023111082</v>
      </c>
      <c r="B85" s="38" t="s">
        <v>1380</v>
      </c>
      <c r="C85" s="16">
        <v>120</v>
      </c>
      <c r="D85" s="6"/>
      <c r="E85" s="7">
        <v>45254</v>
      </c>
      <c r="F85" s="12" t="s">
        <v>1073</v>
      </c>
      <c r="G85" s="12" t="s">
        <v>1074</v>
      </c>
      <c r="H85" s="13">
        <v>30575222</v>
      </c>
      <c r="I85" s="24" t="s">
        <v>1381</v>
      </c>
      <c r="J85" s="38" t="str">
        <f t="shared" si="13"/>
        <v>oprava telefónnej linky</v>
      </c>
      <c r="K85" s="16">
        <f t="shared" si="13"/>
        <v>120</v>
      </c>
      <c r="L85" s="54">
        <v>45243</v>
      </c>
      <c r="M85" s="39" t="str">
        <f t="shared" si="14"/>
        <v>MICROEL - Ing. Milan Maslík</v>
      </c>
      <c r="N85" s="39" t="str">
        <f t="shared" si="14"/>
        <v>Magurská 6437/19, 974 11 Banská Bystrica</v>
      </c>
      <c r="O85" s="8">
        <f>H85</f>
        <v>30575222</v>
      </c>
      <c r="P85" s="9" t="s">
        <v>27</v>
      </c>
      <c r="Q85" s="9" t="s">
        <v>28</v>
      </c>
    </row>
    <row r="86" spans="1:17" ht="36" customHeight="1">
      <c r="A86" s="10">
        <v>2023111083</v>
      </c>
      <c r="B86" s="38" t="s">
        <v>716</v>
      </c>
      <c r="C86" s="16">
        <v>1175</v>
      </c>
      <c r="D86" s="6"/>
      <c r="E86" s="7">
        <v>45257</v>
      </c>
      <c r="F86" s="38" t="s">
        <v>46</v>
      </c>
      <c r="G86" s="39" t="s">
        <v>98</v>
      </c>
      <c r="H86" s="32">
        <v>17081173</v>
      </c>
      <c r="I86" s="24" t="s">
        <v>1382</v>
      </c>
      <c r="J86" s="38" t="str">
        <f t="shared" si="13"/>
        <v>tonery</v>
      </c>
      <c r="K86" s="16">
        <f t="shared" si="13"/>
        <v>1175</v>
      </c>
      <c r="L86" s="68">
        <v>45245</v>
      </c>
      <c r="M86" s="39" t="str">
        <f t="shared" si="14"/>
        <v>CompAct-spoločnosť s ručením obmedzeným Rožňava</v>
      </c>
      <c r="N86" s="39" t="str">
        <f t="shared" si="14"/>
        <v>Šafárikova 17, 048 01 Rožňava</v>
      </c>
      <c r="O86" s="8">
        <f>H86</f>
        <v>17081173</v>
      </c>
      <c r="P86" s="9" t="s">
        <v>27</v>
      </c>
      <c r="Q86" s="9" t="s">
        <v>28</v>
      </c>
    </row>
    <row r="87" spans="1:17" ht="36" customHeight="1">
      <c r="A87" s="10">
        <v>2023111084</v>
      </c>
      <c r="B87" s="38" t="s">
        <v>1383</v>
      </c>
      <c r="C87" s="16">
        <v>15.54</v>
      </c>
      <c r="D87" s="6"/>
      <c r="E87" s="7">
        <v>45258</v>
      </c>
      <c r="F87" s="12" t="s">
        <v>314</v>
      </c>
      <c r="G87" s="12" t="s">
        <v>315</v>
      </c>
      <c r="H87" s="13">
        <v>36306444</v>
      </c>
      <c r="I87" s="5"/>
      <c r="J87" s="38"/>
      <c r="K87" s="16"/>
      <c r="L87" s="7"/>
      <c r="M87" s="39"/>
      <c r="N87" s="39"/>
      <c r="O87" s="8"/>
      <c r="P87" s="9"/>
      <c r="Q87" s="9"/>
    </row>
    <row r="88" spans="1:17" ht="36" customHeight="1">
      <c r="A88" s="10">
        <v>2023111085</v>
      </c>
      <c r="B88" s="38" t="s">
        <v>512</v>
      </c>
      <c r="C88" s="16">
        <v>69.96</v>
      </c>
      <c r="D88" s="10">
        <v>4020004007</v>
      </c>
      <c r="E88" s="7">
        <v>45253</v>
      </c>
      <c r="F88" s="41" t="s">
        <v>396</v>
      </c>
      <c r="G88" s="41" t="s">
        <v>397</v>
      </c>
      <c r="H88" s="13">
        <v>36570460</v>
      </c>
      <c r="I88" s="21"/>
      <c r="J88" s="38"/>
      <c r="K88" s="16"/>
      <c r="L88" s="7"/>
      <c r="M88" s="39"/>
      <c r="N88" s="39"/>
      <c r="O88" s="8"/>
      <c r="P88" s="9"/>
      <c r="Q88" s="9"/>
    </row>
    <row r="89" spans="1:17" ht="36" customHeight="1">
      <c r="A89" s="10">
        <v>2023111086</v>
      </c>
      <c r="B89" s="38" t="s">
        <v>1384</v>
      </c>
      <c r="C89" s="16">
        <v>-1497.3</v>
      </c>
      <c r="D89" s="56" t="s">
        <v>156</v>
      </c>
      <c r="E89" s="55">
        <v>45257</v>
      </c>
      <c r="F89" s="12" t="s">
        <v>372</v>
      </c>
      <c r="G89" s="12" t="s">
        <v>373</v>
      </c>
      <c r="H89" s="13">
        <v>35743565</v>
      </c>
      <c r="I89" s="5"/>
      <c r="J89" s="38"/>
      <c r="K89" s="16"/>
      <c r="L89" s="7"/>
      <c r="M89" s="39"/>
      <c r="N89" s="39"/>
      <c r="O89" s="8"/>
      <c r="P89" s="9"/>
      <c r="Q89" s="9"/>
    </row>
    <row r="90" spans="1:17" ht="36" customHeight="1">
      <c r="A90" s="10">
        <v>2023111087</v>
      </c>
      <c r="B90" s="38" t="s">
        <v>30</v>
      </c>
      <c r="C90" s="16">
        <v>1835.52</v>
      </c>
      <c r="D90" s="53"/>
      <c r="E90" s="7">
        <v>45258</v>
      </c>
      <c r="F90" s="39" t="s">
        <v>47</v>
      </c>
      <c r="G90" s="39" t="s">
        <v>48</v>
      </c>
      <c r="H90" s="8">
        <v>45952671</v>
      </c>
      <c r="I90" s="21"/>
      <c r="J90" s="38" t="str">
        <f aca="true" t="shared" si="15" ref="J90:K93">B90</f>
        <v>potraviny</v>
      </c>
      <c r="K90" s="16">
        <f t="shared" si="15"/>
        <v>1835.52</v>
      </c>
      <c r="L90" s="7">
        <v>45254</v>
      </c>
      <c r="M90" s="39" t="str">
        <f aca="true" t="shared" si="16" ref="M90:O93">F90</f>
        <v>METRO Cash and Carry SR s.r.o.</v>
      </c>
      <c r="N90" s="39" t="str">
        <f t="shared" si="16"/>
        <v>Senecká cesta 1881,900 28  Ivanka pri Dunaji</v>
      </c>
      <c r="O90" s="8">
        <f t="shared" si="16"/>
        <v>45952671</v>
      </c>
      <c r="P90" s="9" t="s">
        <v>27</v>
      </c>
      <c r="Q90" s="9" t="s">
        <v>28</v>
      </c>
    </row>
    <row r="91" spans="1:17" ht="36" customHeight="1">
      <c r="A91" s="10">
        <v>2023111088</v>
      </c>
      <c r="B91" s="38" t="s">
        <v>30</v>
      </c>
      <c r="C91" s="16">
        <v>137.16</v>
      </c>
      <c r="D91" s="53"/>
      <c r="E91" s="7">
        <v>45258</v>
      </c>
      <c r="F91" s="39" t="s">
        <v>47</v>
      </c>
      <c r="G91" s="39" t="s">
        <v>48</v>
      </c>
      <c r="H91" s="8">
        <v>45952671</v>
      </c>
      <c r="I91" s="21" t="s">
        <v>1385</v>
      </c>
      <c r="J91" s="38" t="str">
        <f t="shared" si="15"/>
        <v>potraviny</v>
      </c>
      <c r="K91" s="16">
        <f t="shared" si="15"/>
        <v>137.16</v>
      </c>
      <c r="L91" s="7">
        <v>45250</v>
      </c>
      <c r="M91" s="39" t="str">
        <f t="shared" si="16"/>
        <v>METRO Cash and Carry SR s.r.o.</v>
      </c>
      <c r="N91" s="39" t="str">
        <f t="shared" si="16"/>
        <v>Senecká cesta 1881,900 28  Ivanka pri Dunaji</v>
      </c>
      <c r="O91" s="8">
        <f t="shared" si="16"/>
        <v>45952671</v>
      </c>
      <c r="P91" s="9" t="s">
        <v>4</v>
      </c>
      <c r="Q91" s="9" t="s">
        <v>29</v>
      </c>
    </row>
    <row r="92" spans="1:19" ht="36" customHeight="1">
      <c r="A92" s="10">
        <v>2023111089</v>
      </c>
      <c r="B92" s="38" t="s">
        <v>30</v>
      </c>
      <c r="C92" s="16">
        <v>48.2</v>
      </c>
      <c r="D92" s="53"/>
      <c r="E92" s="7">
        <v>45258</v>
      </c>
      <c r="F92" s="39" t="s">
        <v>47</v>
      </c>
      <c r="G92" s="39" t="s">
        <v>48</v>
      </c>
      <c r="H92" s="8">
        <v>45952671</v>
      </c>
      <c r="I92" s="21" t="s">
        <v>1386</v>
      </c>
      <c r="J92" s="38" t="str">
        <f t="shared" si="15"/>
        <v>potraviny</v>
      </c>
      <c r="K92" s="16">
        <f t="shared" si="15"/>
        <v>48.2</v>
      </c>
      <c r="L92" s="7">
        <v>45254</v>
      </c>
      <c r="M92" s="39" t="str">
        <f t="shared" si="16"/>
        <v>METRO Cash and Carry SR s.r.o.</v>
      </c>
      <c r="N92" s="39" t="str">
        <f t="shared" si="16"/>
        <v>Senecká cesta 1881,900 28  Ivanka pri Dunaji</v>
      </c>
      <c r="O92" s="8">
        <f t="shared" si="16"/>
        <v>45952671</v>
      </c>
      <c r="P92" s="9" t="s">
        <v>4</v>
      </c>
      <c r="Q92" s="9" t="s">
        <v>29</v>
      </c>
      <c r="S92" s="105"/>
    </row>
    <row r="93" spans="1:19" ht="36" customHeight="1">
      <c r="A93" s="10">
        <v>2023111090</v>
      </c>
      <c r="B93" s="38" t="s">
        <v>1387</v>
      </c>
      <c r="C93" s="16">
        <v>272.93</v>
      </c>
      <c r="D93" s="53"/>
      <c r="E93" s="7">
        <v>45258</v>
      </c>
      <c r="F93" s="39" t="s">
        <v>47</v>
      </c>
      <c r="G93" s="39" t="s">
        <v>48</v>
      </c>
      <c r="H93" s="8">
        <v>45952671</v>
      </c>
      <c r="I93" s="21" t="s">
        <v>1388</v>
      </c>
      <c r="J93" s="38" t="str">
        <f t="shared" si="15"/>
        <v>tek. mydlo, soľ a tablety do myčky</v>
      </c>
      <c r="K93" s="16">
        <f t="shared" si="15"/>
        <v>272.93</v>
      </c>
      <c r="L93" s="7">
        <v>45254</v>
      </c>
      <c r="M93" s="39" t="str">
        <f t="shared" si="16"/>
        <v>METRO Cash and Carry SR s.r.o.</v>
      </c>
      <c r="N93" s="39" t="str">
        <f t="shared" si="16"/>
        <v>Senecká cesta 1881,900 28  Ivanka pri Dunaji</v>
      </c>
      <c r="O93" s="8">
        <f t="shared" si="16"/>
        <v>45952671</v>
      </c>
      <c r="P93" s="9" t="s">
        <v>4</v>
      </c>
      <c r="Q93" s="9" t="s">
        <v>29</v>
      </c>
      <c r="S93" s="105"/>
    </row>
    <row r="94" spans="1:17" ht="36" customHeight="1">
      <c r="A94" s="10">
        <v>2023111091</v>
      </c>
      <c r="B94" s="38" t="s">
        <v>1384</v>
      </c>
      <c r="C94" s="16">
        <v>-1362.82</v>
      </c>
      <c r="D94" s="56" t="s">
        <v>156</v>
      </c>
      <c r="E94" s="55">
        <v>45257</v>
      </c>
      <c r="F94" s="12" t="s">
        <v>372</v>
      </c>
      <c r="G94" s="12" t="s">
        <v>373</v>
      </c>
      <c r="H94" s="13">
        <v>35743565</v>
      </c>
      <c r="I94" s="21"/>
      <c r="J94" s="38"/>
      <c r="K94" s="16"/>
      <c r="L94" s="7"/>
      <c r="M94" s="39"/>
      <c r="N94" s="39"/>
      <c r="O94" s="8"/>
      <c r="P94" s="9"/>
      <c r="Q94" s="9"/>
    </row>
    <row r="95" spans="1:17" ht="36" customHeight="1">
      <c r="A95" s="10">
        <v>2023111092</v>
      </c>
      <c r="B95" s="38" t="s">
        <v>1389</v>
      </c>
      <c r="C95" s="16">
        <v>397.2</v>
      </c>
      <c r="D95" s="53"/>
      <c r="E95" s="7">
        <v>45259</v>
      </c>
      <c r="F95" s="39" t="s">
        <v>670</v>
      </c>
      <c r="G95" s="39" t="s">
        <v>671</v>
      </c>
      <c r="H95" s="8">
        <v>35790253</v>
      </c>
      <c r="I95" s="5"/>
      <c r="J95" s="38"/>
      <c r="K95" s="16"/>
      <c r="L95" s="7"/>
      <c r="M95" s="39"/>
      <c r="N95" s="39"/>
      <c r="O95" s="8"/>
      <c r="P95" s="9"/>
      <c r="Q95" s="9"/>
    </row>
    <row r="96" spans="1:17" ht="36" customHeight="1">
      <c r="A96" s="10">
        <v>2023111093</v>
      </c>
      <c r="B96" s="38" t="s">
        <v>1390</v>
      </c>
      <c r="C96" s="16">
        <v>15.89</v>
      </c>
      <c r="D96" s="6"/>
      <c r="E96" s="7">
        <v>45260</v>
      </c>
      <c r="F96" s="38" t="s">
        <v>1373</v>
      </c>
      <c r="G96" s="39" t="s">
        <v>1374</v>
      </c>
      <c r="H96" s="32">
        <v>27082440</v>
      </c>
      <c r="I96" s="21"/>
      <c r="J96" s="38" t="str">
        <f aca="true" t="shared" si="17" ref="J96:K100">B96</f>
        <v>myš - záloha</v>
      </c>
      <c r="K96" s="16">
        <f t="shared" si="17"/>
        <v>15.89</v>
      </c>
      <c r="L96" s="7">
        <v>45260</v>
      </c>
      <c r="M96" s="39" t="str">
        <f>F96</f>
        <v>Alza.sk s.r.o.</v>
      </c>
      <c r="N96" s="39" t="str">
        <f aca="true" t="shared" si="18" ref="N96:N103">G96</f>
        <v>Bottova 6654/7, 811 09 Bratislava</v>
      </c>
      <c r="O96" s="8">
        <f>H96</f>
        <v>27082440</v>
      </c>
      <c r="P96" s="9" t="s">
        <v>27</v>
      </c>
      <c r="Q96" s="9" t="s">
        <v>28</v>
      </c>
    </row>
    <row r="97" spans="1:17" ht="36" customHeight="1">
      <c r="A97" s="10">
        <v>2023111094</v>
      </c>
      <c r="B97" s="38" t="s">
        <v>45</v>
      </c>
      <c r="C97" s="16">
        <v>835.78</v>
      </c>
      <c r="D97" s="51" t="s">
        <v>511</v>
      </c>
      <c r="E97" s="7">
        <v>45257</v>
      </c>
      <c r="F97" s="41" t="s">
        <v>5</v>
      </c>
      <c r="G97" s="41" t="s">
        <v>6</v>
      </c>
      <c r="H97" s="13">
        <v>47925914</v>
      </c>
      <c r="I97" s="21" t="s">
        <v>1391</v>
      </c>
      <c r="J97" s="38" t="str">
        <f t="shared" si="17"/>
        <v>lieky</v>
      </c>
      <c r="K97" s="16">
        <f t="shared" si="17"/>
        <v>835.78</v>
      </c>
      <c r="L97" s="7">
        <v>45257</v>
      </c>
      <c r="M97" s="39" t="str">
        <f>F97</f>
        <v>ATONA s.r.o.</v>
      </c>
      <c r="N97" s="39" t="str">
        <f t="shared" si="18"/>
        <v>Okružná 30, 048 01 Rožňava</v>
      </c>
      <c r="O97" s="8">
        <f>H97</f>
        <v>47925914</v>
      </c>
      <c r="P97" s="9" t="s">
        <v>27</v>
      </c>
      <c r="Q97" s="9" t="s">
        <v>28</v>
      </c>
    </row>
    <row r="98" spans="1:17" ht="36" customHeight="1">
      <c r="A98" s="10">
        <v>2023111095</v>
      </c>
      <c r="B98" s="38" t="s">
        <v>45</v>
      </c>
      <c r="C98" s="16">
        <v>521.15</v>
      </c>
      <c r="D98" s="51" t="s">
        <v>511</v>
      </c>
      <c r="E98" s="7">
        <v>45257</v>
      </c>
      <c r="F98" s="41" t="s">
        <v>5</v>
      </c>
      <c r="G98" s="41" t="s">
        <v>6</v>
      </c>
      <c r="H98" s="13">
        <v>47925914</v>
      </c>
      <c r="I98" s="21" t="s">
        <v>1392</v>
      </c>
      <c r="J98" s="38" t="str">
        <f t="shared" si="17"/>
        <v>lieky</v>
      </c>
      <c r="K98" s="16">
        <f t="shared" si="17"/>
        <v>521.15</v>
      </c>
      <c r="L98" s="7">
        <v>45257</v>
      </c>
      <c r="M98" s="39" t="str">
        <f>F98</f>
        <v>ATONA s.r.o.</v>
      </c>
      <c r="N98" s="39" t="str">
        <f t="shared" si="18"/>
        <v>Okružná 30, 048 01 Rožňava</v>
      </c>
      <c r="O98" s="8">
        <f>H98</f>
        <v>47925914</v>
      </c>
      <c r="P98" s="9" t="s">
        <v>27</v>
      </c>
      <c r="Q98" s="9" t="s">
        <v>28</v>
      </c>
    </row>
    <row r="99" spans="1:17" ht="36" customHeight="1">
      <c r="A99" s="10">
        <v>2023111096</v>
      </c>
      <c r="B99" s="38" t="s">
        <v>45</v>
      </c>
      <c r="C99" s="16">
        <v>1659</v>
      </c>
      <c r="D99" s="51" t="s">
        <v>511</v>
      </c>
      <c r="E99" s="7">
        <v>45257</v>
      </c>
      <c r="F99" s="41" t="s">
        <v>5</v>
      </c>
      <c r="G99" s="41" t="s">
        <v>6</v>
      </c>
      <c r="H99" s="13">
        <v>47925914</v>
      </c>
      <c r="I99" s="21" t="s">
        <v>1393</v>
      </c>
      <c r="J99" s="38" t="str">
        <f t="shared" si="17"/>
        <v>lieky</v>
      </c>
      <c r="K99" s="16">
        <f t="shared" si="17"/>
        <v>1659</v>
      </c>
      <c r="L99" s="7">
        <v>45257</v>
      </c>
      <c r="M99" s="39" t="str">
        <f>F99</f>
        <v>ATONA s.r.o.</v>
      </c>
      <c r="N99" s="39" t="str">
        <f t="shared" si="18"/>
        <v>Okružná 30, 048 01 Rožňava</v>
      </c>
      <c r="O99" s="8">
        <f>H99</f>
        <v>47925914</v>
      </c>
      <c r="P99" s="9" t="s">
        <v>27</v>
      </c>
      <c r="Q99" s="9" t="s">
        <v>28</v>
      </c>
    </row>
    <row r="100" spans="1:17" ht="36" customHeight="1">
      <c r="A100" s="10">
        <v>2023111097</v>
      </c>
      <c r="B100" s="38" t="s">
        <v>45</v>
      </c>
      <c r="C100" s="16">
        <v>1930.49</v>
      </c>
      <c r="D100" s="51" t="s">
        <v>511</v>
      </c>
      <c r="E100" s="7">
        <v>45257</v>
      </c>
      <c r="F100" s="41" t="s">
        <v>5</v>
      </c>
      <c r="G100" s="41" t="s">
        <v>6</v>
      </c>
      <c r="H100" s="13">
        <v>47925914</v>
      </c>
      <c r="I100" s="21" t="s">
        <v>1394</v>
      </c>
      <c r="J100" s="38" t="str">
        <f t="shared" si="17"/>
        <v>lieky</v>
      </c>
      <c r="K100" s="16">
        <f t="shared" si="17"/>
        <v>1930.49</v>
      </c>
      <c r="L100" s="7">
        <v>45254</v>
      </c>
      <c r="M100" s="39" t="str">
        <f>F100</f>
        <v>ATONA s.r.o.</v>
      </c>
      <c r="N100" s="39" t="str">
        <f t="shared" si="18"/>
        <v>Okružná 30, 048 01 Rožňava</v>
      </c>
      <c r="O100" s="8">
        <f>H100</f>
        <v>47925914</v>
      </c>
      <c r="P100" s="9" t="s">
        <v>27</v>
      </c>
      <c r="Q100" s="9" t="s">
        <v>28</v>
      </c>
    </row>
    <row r="101" spans="1:17" ht="36" customHeight="1">
      <c r="A101" s="10">
        <v>2023111098</v>
      </c>
      <c r="B101" s="34" t="s">
        <v>71</v>
      </c>
      <c r="C101" s="16">
        <v>260</v>
      </c>
      <c r="D101" s="6" t="s">
        <v>61</v>
      </c>
      <c r="E101" s="7">
        <v>45260</v>
      </c>
      <c r="F101" s="41" t="s">
        <v>62</v>
      </c>
      <c r="G101" s="41" t="s">
        <v>63</v>
      </c>
      <c r="H101" s="13">
        <v>37522272</v>
      </c>
      <c r="I101" s="5"/>
      <c r="J101" s="38"/>
      <c r="K101" s="16"/>
      <c r="L101" s="7"/>
      <c r="M101" s="39"/>
      <c r="N101" s="39"/>
      <c r="O101" s="8"/>
      <c r="P101" s="9"/>
      <c r="Q101" s="9"/>
    </row>
    <row r="102" spans="1:17" ht="36" customHeight="1">
      <c r="A102" s="10">
        <v>2023111099</v>
      </c>
      <c r="B102" s="38" t="s">
        <v>1395</v>
      </c>
      <c r="C102" s="16">
        <v>72.6</v>
      </c>
      <c r="D102" s="6"/>
      <c r="E102" s="7">
        <v>45260</v>
      </c>
      <c r="F102" s="38" t="s">
        <v>1396</v>
      </c>
      <c r="G102" s="39" t="s">
        <v>1397</v>
      </c>
      <c r="H102" s="32">
        <v>44731159</v>
      </c>
      <c r="I102" s="21"/>
      <c r="J102" s="38" t="str">
        <f>B102</f>
        <v>nočný stolík - záloha</v>
      </c>
      <c r="K102" s="16">
        <f>C102</f>
        <v>72.6</v>
      </c>
      <c r="L102" s="7">
        <v>45260</v>
      </c>
      <c r="M102" s="39" t="str">
        <f>F102</f>
        <v>Sconto NÁBYTOK s.r.o.</v>
      </c>
      <c r="N102" s="39" t="str">
        <f t="shared" si="18"/>
        <v>Nová 10/8144, 917 01 Trnava</v>
      </c>
      <c r="O102" s="8">
        <f>H102</f>
        <v>44731159</v>
      </c>
      <c r="P102" s="9" t="s">
        <v>27</v>
      </c>
      <c r="Q102" s="9" t="s">
        <v>28</v>
      </c>
    </row>
    <row r="103" spans="1:17" ht="36" customHeight="1">
      <c r="A103" s="10">
        <v>2023111100</v>
      </c>
      <c r="B103" s="38" t="s">
        <v>30</v>
      </c>
      <c r="C103" s="16">
        <v>604.75</v>
      </c>
      <c r="D103" s="6" t="s">
        <v>295</v>
      </c>
      <c r="E103" s="7">
        <v>45260</v>
      </c>
      <c r="F103" s="38" t="s">
        <v>142</v>
      </c>
      <c r="G103" s="39" t="s">
        <v>143</v>
      </c>
      <c r="H103" s="8">
        <v>36576638</v>
      </c>
      <c r="I103" s="5" t="s">
        <v>1398</v>
      </c>
      <c r="J103" s="38" t="str">
        <f>B103</f>
        <v>potraviny</v>
      </c>
      <c r="K103" s="16">
        <f>C103</f>
        <v>604.75</v>
      </c>
      <c r="L103" s="7">
        <v>45260</v>
      </c>
      <c r="M103" s="39" t="str">
        <f>F103</f>
        <v>BFZ TRIO s.r.o.</v>
      </c>
      <c r="N103" s="39" t="str">
        <f t="shared" si="18"/>
        <v>Jovická 1, 048 01 Rožňava</v>
      </c>
      <c r="O103" s="8">
        <f>H103</f>
        <v>36576638</v>
      </c>
      <c r="P103" s="9" t="s">
        <v>4</v>
      </c>
      <c r="Q103" s="9" t="s">
        <v>29</v>
      </c>
    </row>
    <row r="104" spans="1:17" ht="36" customHeight="1">
      <c r="A104" s="10">
        <v>2023111101</v>
      </c>
      <c r="B104" s="38" t="s">
        <v>32</v>
      </c>
      <c r="C104" s="16">
        <v>277.87</v>
      </c>
      <c r="D104" s="10" t="s">
        <v>243</v>
      </c>
      <c r="E104" s="7">
        <v>45260</v>
      </c>
      <c r="F104" s="41" t="s">
        <v>33</v>
      </c>
      <c r="G104" s="41" t="s">
        <v>34</v>
      </c>
      <c r="H104" s="13">
        <v>35763469</v>
      </c>
      <c r="I104" s="21"/>
      <c r="J104" s="38"/>
      <c r="K104" s="16"/>
      <c r="L104" s="7"/>
      <c r="M104" s="39"/>
      <c r="N104" s="39"/>
      <c r="O104" s="8"/>
      <c r="P104" s="9"/>
      <c r="Q104" s="9"/>
    </row>
    <row r="105" spans="1:17" ht="36" customHeight="1">
      <c r="A105" s="10">
        <v>2023111102</v>
      </c>
      <c r="B105" s="38" t="s">
        <v>241</v>
      </c>
      <c r="C105" s="16">
        <v>37.66</v>
      </c>
      <c r="D105" s="10" t="s">
        <v>116</v>
      </c>
      <c r="E105" s="7">
        <v>45260</v>
      </c>
      <c r="F105" s="41" t="s">
        <v>33</v>
      </c>
      <c r="G105" s="41" t="s">
        <v>34</v>
      </c>
      <c r="H105" s="13">
        <v>35763469</v>
      </c>
      <c r="I105" s="5"/>
      <c r="J105" s="38"/>
      <c r="K105" s="16"/>
      <c r="L105" s="7"/>
      <c r="M105" s="39"/>
      <c r="N105" s="39"/>
      <c r="O105" s="8"/>
      <c r="P105" s="9"/>
      <c r="Q105" s="9"/>
    </row>
    <row r="106" spans="1:17" ht="36" customHeight="1">
      <c r="A106" s="10">
        <v>2023111103</v>
      </c>
      <c r="B106" s="38" t="s">
        <v>242</v>
      </c>
      <c r="C106" s="16">
        <v>19.66</v>
      </c>
      <c r="D106" s="10" t="s">
        <v>116</v>
      </c>
      <c r="E106" s="7">
        <v>45260</v>
      </c>
      <c r="F106" s="41" t="s">
        <v>33</v>
      </c>
      <c r="G106" s="41" t="s">
        <v>34</v>
      </c>
      <c r="H106" s="13">
        <v>35763469</v>
      </c>
      <c r="I106" s="21"/>
      <c r="J106" s="38"/>
      <c r="K106" s="16"/>
      <c r="L106" s="7"/>
      <c r="M106" s="39"/>
      <c r="N106" s="39"/>
      <c r="O106" s="8"/>
      <c r="P106" s="9"/>
      <c r="Q106" s="9"/>
    </row>
    <row r="107" spans="1:17" ht="36" customHeight="1">
      <c r="A107" s="10">
        <v>2023111104</v>
      </c>
      <c r="B107" s="38" t="s">
        <v>440</v>
      </c>
      <c r="C107" s="16">
        <v>408</v>
      </c>
      <c r="D107" s="53"/>
      <c r="E107" s="60">
        <v>45245</v>
      </c>
      <c r="F107" s="39" t="s">
        <v>441</v>
      </c>
      <c r="G107" s="39" t="s">
        <v>442</v>
      </c>
      <c r="H107" s="8">
        <v>53468678</v>
      </c>
      <c r="I107" s="9"/>
      <c r="J107" s="38" t="str">
        <f aca="true" t="shared" si="19" ref="J107:K111">B107</f>
        <v>rukavice</v>
      </c>
      <c r="K107" s="16">
        <f t="shared" si="19"/>
        <v>408</v>
      </c>
      <c r="L107" s="7">
        <v>45244</v>
      </c>
      <c r="M107" s="39" t="str">
        <f aca="true" t="shared" si="20" ref="M107:O111">F107</f>
        <v>Mediland SK s.r.o.</v>
      </c>
      <c r="N107" s="39" t="str">
        <f t="shared" si="20"/>
        <v>Oravská Poruba 286, 027 54 Veličná</v>
      </c>
      <c r="O107" s="8">
        <f t="shared" si="20"/>
        <v>53468678</v>
      </c>
      <c r="P107" s="9" t="s">
        <v>27</v>
      </c>
      <c r="Q107" s="9" t="s">
        <v>28</v>
      </c>
    </row>
    <row r="108" spans="1:17" ht="36" customHeight="1">
      <c r="A108" s="10">
        <v>2023111105</v>
      </c>
      <c r="B108" s="38" t="s">
        <v>45</v>
      </c>
      <c r="C108" s="16">
        <v>687.03</v>
      </c>
      <c r="D108" s="51" t="s">
        <v>511</v>
      </c>
      <c r="E108" s="7">
        <v>45250</v>
      </c>
      <c r="F108" s="41" t="s">
        <v>5</v>
      </c>
      <c r="G108" s="41" t="s">
        <v>6</v>
      </c>
      <c r="H108" s="13">
        <v>47925914</v>
      </c>
      <c r="I108" s="21" t="s">
        <v>1399</v>
      </c>
      <c r="J108" s="38" t="str">
        <f t="shared" si="19"/>
        <v>lieky</v>
      </c>
      <c r="K108" s="16">
        <f t="shared" si="19"/>
        <v>687.03</v>
      </c>
      <c r="L108" s="7">
        <v>45246</v>
      </c>
      <c r="M108" s="39" t="str">
        <f t="shared" si="20"/>
        <v>ATONA s.r.o.</v>
      </c>
      <c r="N108" s="39" t="str">
        <f t="shared" si="20"/>
        <v>Okružná 30, 048 01 Rožňava</v>
      </c>
      <c r="O108" s="8">
        <f t="shared" si="20"/>
        <v>47925914</v>
      </c>
      <c r="P108" s="9" t="s">
        <v>27</v>
      </c>
      <c r="Q108" s="9" t="s">
        <v>28</v>
      </c>
    </row>
    <row r="109" spans="1:17" ht="36" customHeight="1">
      <c r="A109" s="10">
        <v>2023111106</v>
      </c>
      <c r="B109" s="38" t="s">
        <v>45</v>
      </c>
      <c r="C109" s="16">
        <v>600.3</v>
      </c>
      <c r="D109" s="51" t="s">
        <v>511</v>
      </c>
      <c r="E109" s="7">
        <v>45250</v>
      </c>
      <c r="F109" s="41" t="s">
        <v>5</v>
      </c>
      <c r="G109" s="41" t="s">
        <v>6</v>
      </c>
      <c r="H109" s="13">
        <v>47925914</v>
      </c>
      <c r="I109" s="21" t="s">
        <v>1400</v>
      </c>
      <c r="J109" s="38" t="str">
        <f t="shared" si="19"/>
        <v>lieky</v>
      </c>
      <c r="K109" s="16">
        <f t="shared" si="19"/>
        <v>600.3</v>
      </c>
      <c r="L109" s="7">
        <v>45250</v>
      </c>
      <c r="M109" s="39" t="str">
        <f t="shared" si="20"/>
        <v>ATONA s.r.o.</v>
      </c>
      <c r="N109" s="39" t="str">
        <f t="shared" si="20"/>
        <v>Okružná 30, 048 01 Rožňava</v>
      </c>
      <c r="O109" s="8">
        <f t="shared" si="20"/>
        <v>47925914</v>
      </c>
      <c r="P109" s="9" t="s">
        <v>27</v>
      </c>
      <c r="Q109" s="9" t="s">
        <v>28</v>
      </c>
    </row>
    <row r="110" spans="1:17" ht="36" customHeight="1">
      <c r="A110" s="10">
        <v>2023111107</v>
      </c>
      <c r="B110" s="38" t="s">
        <v>45</v>
      </c>
      <c r="C110" s="16">
        <v>1917.1</v>
      </c>
      <c r="D110" s="51" t="s">
        <v>511</v>
      </c>
      <c r="E110" s="7">
        <v>45250</v>
      </c>
      <c r="F110" s="41" t="s">
        <v>5</v>
      </c>
      <c r="G110" s="41" t="s">
        <v>6</v>
      </c>
      <c r="H110" s="13">
        <v>47925914</v>
      </c>
      <c r="I110" s="21" t="s">
        <v>1401</v>
      </c>
      <c r="J110" s="38" t="str">
        <f t="shared" si="19"/>
        <v>lieky</v>
      </c>
      <c r="K110" s="16">
        <f t="shared" si="19"/>
        <v>1917.1</v>
      </c>
      <c r="L110" s="7">
        <v>45250</v>
      </c>
      <c r="M110" s="39" t="str">
        <f t="shared" si="20"/>
        <v>ATONA s.r.o.</v>
      </c>
      <c r="N110" s="39" t="str">
        <f t="shared" si="20"/>
        <v>Okružná 30, 048 01 Rožňava</v>
      </c>
      <c r="O110" s="8">
        <f t="shared" si="20"/>
        <v>47925914</v>
      </c>
      <c r="P110" s="9" t="s">
        <v>27</v>
      </c>
      <c r="Q110" s="9" t="s">
        <v>28</v>
      </c>
    </row>
    <row r="111" spans="1:17" ht="36" customHeight="1">
      <c r="A111" s="10">
        <v>2023111108</v>
      </c>
      <c r="B111" s="38" t="s">
        <v>45</v>
      </c>
      <c r="C111" s="16">
        <v>1775.19</v>
      </c>
      <c r="D111" s="51" t="s">
        <v>511</v>
      </c>
      <c r="E111" s="7">
        <v>45250</v>
      </c>
      <c r="F111" s="41" t="s">
        <v>5</v>
      </c>
      <c r="G111" s="41" t="s">
        <v>6</v>
      </c>
      <c r="H111" s="13">
        <v>47925914</v>
      </c>
      <c r="I111" s="21" t="s">
        <v>1402</v>
      </c>
      <c r="J111" s="38" t="str">
        <f t="shared" si="19"/>
        <v>lieky</v>
      </c>
      <c r="K111" s="16">
        <f t="shared" si="19"/>
        <v>1775.19</v>
      </c>
      <c r="L111" s="7">
        <v>45250</v>
      </c>
      <c r="M111" s="39" t="str">
        <f t="shared" si="20"/>
        <v>ATONA s.r.o.</v>
      </c>
      <c r="N111" s="39" t="str">
        <f t="shared" si="20"/>
        <v>Okružná 30, 048 01 Rožňava</v>
      </c>
      <c r="O111" s="8">
        <f t="shared" si="20"/>
        <v>47925914</v>
      </c>
      <c r="P111" s="9" t="s">
        <v>27</v>
      </c>
      <c r="Q111" s="9" t="s">
        <v>28</v>
      </c>
    </row>
    <row r="112" spans="1:17" ht="36" customHeight="1">
      <c r="A112" s="10">
        <v>2023111109</v>
      </c>
      <c r="B112" s="38" t="s">
        <v>0</v>
      </c>
      <c r="C112" s="16">
        <v>86.4</v>
      </c>
      <c r="D112" s="10">
        <v>162700</v>
      </c>
      <c r="E112" s="7">
        <v>45260</v>
      </c>
      <c r="F112" s="41" t="s">
        <v>68</v>
      </c>
      <c r="G112" s="41" t="s">
        <v>69</v>
      </c>
      <c r="H112" s="13">
        <v>17335949</v>
      </c>
      <c r="I112" s="21"/>
      <c r="J112" s="38"/>
      <c r="K112" s="16"/>
      <c r="L112" s="7"/>
      <c r="M112" s="39"/>
      <c r="N112" s="39"/>
      <c r="O112" s="8"/>
      <c r="P112" s="9"/>
      <c r="Q112" s="9"/>
    </row>
    <row r="113" spans="1:17" ht="36" customHeight="1">
      <c r="A113" s="10">
        <v>2023111110</v>
      </c>
      <c r="B113" s="38" t="s">
        <v>72</v>
      </c>
      <c r="C113" s="16">
        <v>200</v>
      </c>
      <c r="D113" s="6" t="s">
        <v>96</v>
      </c>
      <c r="E113" s="7">
        <v>45260</v>
      </c>
      <c r="F113" s="5" t="s">
        <v>73</v>
      </c>
      <c r="G113" s="5" t="s">
        <v>74</v>
      </c>
      <c r="H113" s="8">
        <v>45354081</v>
      </c>
      <c r="I113" s="5"/>
      <c r="J113" s="38"/>
      <c r="K113" s="16"/>
      <c r="L113" s="7"/>
      <c r="M113" s="39"/>
      <c r="N113" s="39"/>
      <c r="O113" s="8"/>
      <c r="P113" s="9"/>
      <c r="Q113" s="9"/>
    </row>
    <row r="114" spans="1:17" ht="36" customHeight="1">
      <c r="A114" s="10">
        <v>2023111111</v>
      </c>
      <c r="B114" s="38" t="s">
        <v>501</v>
      </c>
      <c r="C114" s="16">
        <v>5365.62</v>
      </c>
      <c r="D114" s="107" t="s">
        <v>156</v>
      </c>
      <c r="E114" s="7">
        <v>45260</v>
      </c>
      <c r="F114" s="38" t="s">
        <v>372</v>
      </c>
      <c r="G114" s="39" t="s">
        <v>373</v>
      </c>
      <c r="H114" s="8">
        <v>35743565</v>
      </c>
      <c r="I114" s="21"/>
      <c r="J114" s="38"/>
      <c r="K114" s="16"/>
      <c r="L114" s="7"/>
      <c r="M114" s="39"/>
      <c r="N114" s="39"/>
      <c r="O114" s="8"/>
      <c r="P114" s="9"/>
      <c r="Q114" s="9"/>
    </row>
    <row r="115" spans="1:17" ht="36" customHeight="1">
      <c r="A115" s="10">
        <v>2023111112</v>
      </c>
      <c r="B115" s="39" t="s">
        <v>53</v>
      </c>
      <c r="C115" s="16">
        <v>187.98</v>
      </c>
      <c r="D115" s="10">
        <v>5611864285</v>
      </c>
      <c r="E115" s="7">
        <v>45260</v>
      </c>
      <c r="F115" s="41" t="s">
        <v>54</v>
      </c>
      <c r="G115" s="41" t="s">
        <v>55</v>
      </c>
      <c r="H115" s="13">
        <v>31322832</v>
      </c>
      <c r="I115" s="5"/>
      <c r="J115" s="38"/>
      <c r="K115" s="16"/>
      <c r="L115" s="7"/>
      <c r="M115" s="39"/>
      <c r="N115" s="39"/>
      <c r="O115" s="8"/>
      <c r="P115" s="9"/>
      <c r="Q115" s="9"/>
    </row>
    <row r="116" spans="1:17" ht="36" customHeight="1">
      <c r="A116" s="10">
        <v>2023111113</v>
      </c>
      <c r="B116" s="38" t="s">
        <v>123</v>
      </c>
      <c r="C116" s="16">
        <v>76.8</v>
      </c>
      <c r="D116" s="53" t="s">
        <v>126</v>
      </c>
      <c r="E116" s="7">
        <v>45260</v>
      </c>
      <c r="F116" s="39" t="s">
        <v>124</v>
      </c>
      <c r="G116" s="39" t="s">
        <v>125</v>
      </c>
      <c r="H116" s="8">
        <v>46754768</v>
      </c>
      <c r="I116" s="21"/>
      <c r="J116" s="38"/>
      <c r="K116" s="16"/>
      <c r="L116" s="7"/>
      <c r="M116" s="39"/>
      <c r="N116" s="39"/>
      <c r="O116" s="8"/>
      <c r="P116" s="9"/>
      <c r="Q116" s="9"/>
    </row>
    <row r="117" spans="1:17" ht="36" customHeight="1">
      <c r="A117" s="10">
        <v>2023111114</v>
      </c>
      <c r="B117" s="38" t="s">
        <v>30</v>
      </c>
      <c r="C117" s="16">
        <v>275.15</v>
      </c>
      <c r="D117" s="19"/>
      <c r="E117" s="7">
        <v>45260</v>
      </c>
      <c r="F117" s="15" t="s">
        <v>31</v>
      </c>
      <c r="G117" s="12" t="s">
        <v>70</v>
      </c>
      <c r="H117" s="13">
        <v>40731715</v>
      </c>
      <c r="I117" s="5" t="s">
        <v>1403</v>
      </c>
      <c r="J117" s="38" t="str">
        <f>B117</f>
        <v>potraviny</v>
      </c>
      <c r="K117" s="16">
        <f>C117</f>
        <v>275.15</v>
      </c>
      <c r="L117" s="7">
        <v>45243</v>
      </c>
      <c r="M117" s="39" t="str">
        <f aca="true" t="shared" si="21" ref="M117:O118">F117</f>
        <v>Norbert Balázs - NM-ZEL</v>
      </c>
      <c r="N117" s="39" t="str">
        <f t="shared" si="21"/>
        <v>980 50 Včelince 66</v>
      </c>
      <c r="O117" s="8">
        <f t="shared" si="21"/>
        <v>40731715</v>
      </c>
      <c r="P117" s="9" t="s">
        <v>4</v>
      </c>
      <c r="Q117" s="9" t="s">
        <v>29</v>
      </c>
    </row>
    <row r="118" spans="1:17" ht="36" customHeight="1">
      <c r="A118" s="10">
        <v>2023111115</v>
      </c>
      <c r="B118" s="38" t="s">
        <v>1404</v>
      </c>
      <c r="C118" s="16">
        <v>70.68</v>
      </c>
      <c r="D118" s="6"/>
      <c r="E118" s="7">
        <v>45260</v>
      </c>
      <c r="F118" s="38" t="s">
        <v>1405</v>
      </c>
      <c r="G118" s="39" t="s">
        <v>1406</v>
      </c>
      <c r="H118" s="32">
        <v>6579639000</v>
      </c>
      <c r="I118" s="21"/>
      <c r="J118" s="38" t="str">
        <f>B118</f>
        <v>súprava na opravu a obnovenie kože</v>
      </c>
      <c r="K118" s="16">
        <f>C118</f>
        <v>70.68</v>
      </c>
      <c r="L118" s="7">
        <v>45260</v>
      </c>
      <c r="M118" s="39" t="str">
        <f t="shared" si="21"/>
        <v>HS PLUS, TRGOVINA IN STORITVE D.O.O.</v>
      </c>
      <c r="N118" s="39" t="str">
        <f t="shared" si="21"/>
        <v>Gmajna 10, 1236, Trzin, Slovinsko</v>
      </c>
      <c r="O118" s="8">
        <f t="shared" si="21"/>
        <v>6579639000</v>
      </c>
      <c r="P118" s="9" t="s">
        <v>27</v>
      </c>
      <c r="Q118" s="9" t="s">
        <v>28</v>
      </c>
    </row>
    <row r="119" spans="1:17" ht="36" customHeight="1">
      <c r="A119" s="10">
        <v>2023111116</v>
      </c>
      <c r="B119" s="38" t="s">
        <v>50</v>
      </c>
      <c r="C119" s="16">
        <v>38586.43</v>
      </c>
      <c r="D119" s="56" t="s">
        <v>180</v>
      </c>
      <c r="E119" s="7">
        <v>45260</v>
      </c>
      <c r="F119" s="12" t="s">
        <v>39</v>
      </c>
      <c r="G119" s="12" t="s">
        <v>40</v>
      </c>
      <c r="H119" s="13">
        <v>686395</v>
      </c>
      <c r="I119" s="5"/>
      <c r="J119" s="38"/>
      <c r="K119" s="16"/>
      <c r="L119" s="7"/>
      <c r="M119" s="39"/>
      <c r="N119" s="39"/>
      <c r="O119" s="8"/>
      <c r="P119" s="9"/>
      <c r="Q119" s="9"/>
    </row>
    <row r="120" spans="1:17" ht="36" customHeight="1">
      <c r="A120" s="10">
        <v>2023111117</v>
      </c>
      <c r="B120" s="38" t="s">
        <v>748</v>
      </c>
      <c r="C120" s="16">
        <v>443.7</v>
      </c>
      <c r="D120" s="6" t="s">
        <v>473</v>
      </c>
      <c r="E120" s="7">
        <v>45260</v>
      </c>
      <c r="F120" s="14" t="s">
        <v>474</v>
      </c>
      <c r="G120" s="5" t="s">
        <v>475</v>
      </c>
      <c r="H120" s="8">
        <v>36211451</v>
      </c>
      <c r="I120" s="21"/>
      <c r="J120" s="38"/>
      <c r="K120" s="16"/>
      <c r="L120" s="7"/>
      <c r="M120" s="39"/>
      <c r="N120" s="39"/>
      <c r="O120" s="8"/>
      <c r="P120" s="9"/>
      <c r="Q120" s="9"/>
    </row>
    <row r="121" spans="2:15" ht="11.25">
      <c r="B121" s="35"/>
      <c r="C121" s="25"/>
      <c r="D121" s="26"/>
      <c r="E121" s="95"/>
      <c r="F121" s="43"/>
      <c r="G121" s="43"/>
      <c r="H121" s="27"/>
      <c r="I121" s="105"/>
      <c r="J121" s="35"/>
      <c r="K121" s="25"/>
      <c r="L121" s="95"/>
      <c r="M121" s="43"/>
      <c r="N121" s="43"/>
      <c r="O121" s="27"/>
    </row>
    <row r="122" spans="2:15" ht="11.25">
      <c r="B122" s="35"/>
      <c r="C122" s="25"/>
      <c r="D122" s="26"/>
      <c r="E122" s="95"/>
      <c r="F122" s="35"/>
      <c r="G122" s="43"/>
      <c r="H122" s="27"/>
      <c r="I122" s="105"/>
      <c r="J122" s="35"/>
      <c r="K122" s="25"/>
      <c r="L122" s="95"/>
      <c r="M122" s="35"/>
      <c r="N122" s="43"/>
      <c r="O122" s="27"/>
    </row>
    <row r="123" spans="2:15" ht="11.25">
      <c r="B123" s="35"/>
      <c r="C123" s="25"/>
      <c r="D123" s="26"/>
      <c r="E123" s="95"/>
      <c r="F123" s="35"/>
      <c r="G123" s="36"/>
      <c r="H123" s="28"/>
      <c r="I123" s="105"/>
      <c r="J123" s="35"/>
      <c r="K123" s="25"/>
      <c r="L123" s="95"/>
      <c r="M123" s="35"/>
      <c r="N123" s="36"/>
      <c r="O123" s="28"/>
    </row>
    <row r="124" spans="2:15" ht="11.25">
      <c r="B124" s="35"/>
      <c r="C124" s="25"/>
      <c r="D124" s="26"/>
      <c r="E124" s="95"/>
      <c r="F124" s="35"/>
      <c r="G124" s="36"/>
      <c r="H124" s="29"/>
      <c r="I124" s="105"/>
      <c r="J124" s="35"/>
      <c r="K124" s="25"/>
      <c r="L124" s="95"/>
      <c r="M124" s="35"/>
      <c r="N124" s="36"/>
      <c r="O124" s="29"/>
    </row>
    <row r="125" spans="2:15" ht="11.25">
      <c r="B125" s="35"/>
      <c r="C125" s="25"/>
      <c r="D125" s="26"/>
      <c r="E125" s="95"/>
      <c r="F125" s="43"/>
      <c r="G125" s="36"/>
      <c r="H125" s="29"/>
      <c r="I125" s="105"/>
      <c r="J125" s="35"/>
      <c r="K125" s="25"/>
      <c r="L125" s="95"/>
      <c r="M125" s="35"/>
      <c r="N125" s="36"/>
      <c r="O125" s="29"/>
    </row>
    <row r="126" spans="2:15" ht="11.25">
      <c r="B126" s="35"/>
      <c r="C126" s="25"/>
      <c r="D126" s="26"/>
      <c r="E126" s="95"/>
      <c r="F126" s="35"/>
      <c r="G126" s="36"/>
      <c r="H126" s="29"/>
      <c r="I126" s="105"/>
      <c r="J126" s="35"/>
      <c r="K126" s="25"/>
      <c r="L126" s="95"/>
      <c r="M126" s="35"/>
      <c r="N126" s="36"/>
      <c r="O126" s="29"/>
    </row>
    <row r="127" spans="2:15" ht="11.25">
      <c r="B127" s="35"/>
      <c r="C127" s="25"/>
      <c r="D127" s="26"/>
      <c r="E127" s="95"/>
      <c r="F127" s="36"/>
      <c r="G127" s="36"/>
      <c r="H127" s="29"/>
      <c r="I127" s="105"/>
      <c r="J127" s="35"/>
      <c r="K127" s="25"/>
      <c r="L127" s="95"/>
      <c r="M127" s="36"/>
      <c r="N127" s="36"/>
      <c r="O127" s="29"/>
    </row>
    <row r="128" spans="2:15" ht="11.25">
      <c r="B128" s="35"/>
      <c r="C128" s="25"/>
      <c r="D128" s="26"/>
      <c r="E128" s="95"/>
      <c r="F128" s="36"/>
      <c r="G128" s="36"/>
      <c r="H128" s="27"/>
      <c r="I128" s="105"/>
      <c r="J128" s="35"/>
      <c r="K128" s="25"/>
      <c r="L128" s="95"/>
      <c r="M128" s="36"/>
      <c r="N128" s="36"/>
      <c r="O128" s="27"/>
    </row>
    <row r="129" spans="2:15" ht="11.25">
      <c r="B129" s="35"/>
      <c r="C129" s="25"/>
      <c r="D129" s="26"/>
      <c r="E129" s="95"/>
      <c r="F129" s="35"/>
      <c r="G129" s="36"/>
      <c r="H129" s="29"/>
      <c r="I129" s="105"/>
      <c r="J129" s="35"/>
      <c r="K129" s="25"/>
      <c r="L129" s="95"/>
      <c r="M129" s="35"/>
      <c r="N129" s="36"/>
      <c r="O129" s="29"/>
    </row>
    <row r="130" spans="2:15" ht="11.25">
      <c r="B130" s="35"/>
      <c r="C130" s="25"/>
      <c r="D130" s="26"/>
      <c r="E130" s="95"/>
      <c r="F130" s="43"/>
      <c r="G130" s="43"/>
      <c r="H130" s="27"/>
      <c r="I130" s="105"/>
      <c r="J130" s="35"/>
      <c r="K130" s="25"/>
      <c r="L130" s="95"/>
      <c r="M130" s="43"/>
      <c r="N130" s="43"/>
      <c r="O130" s="27"/>
    </row>
    <row r="131" spans="2:15" ht="11.25">
      <c r="B131" s="35"/>
      <c r="C131" s="25"/>
      <c r="D131" s="30"/>
      <c r="E131" s="95"/>
      <c r="F131" s="43"/>
      <c r="G131" s="43"/>
      <c r="H131" s="27"/>
      <c r="I131" s="105"/>
      <c r="J131" s="35"/>
      <c r="K131" s="25"/>
      <c r="L131" s="95"/>
      <c r="M131" s="43"/>
      <c r="N131" s="43"/>
      <c r="O131" s="27"/>
    </row>
    <row r="132" spans="2:15" ht="11.25">
      <c r="B132" s="35"/>
      <c r="C132" s="25"/>
      <c r="D132" s="26"/>
      <c r="E132" s="95"/>
      <c r="F132" s="43"/>
      <c r="G132" s="43"/>
      <c r="H132" s="27"/>
      <c r="I132" s="105"/>
      <c r="J132" s="35"/>
      <c r="K132" s="25"/>
      <c r="L132" s="95"/>
      <c r="M132" s="43"/>
      <c r="N132" s="43"/>
      <c r="O132" s="27"/>
    </row>
    <row r="133" spans="2:15" ht="11.25">
      <c r="B133" s="35"/>
      <c r="C133" s="25"/>
      <c r="D133" s="26"/>
      <c r="E133" s="95"/>
      <c r="F133" s="43"/>
      <c r="G133" s="43"/>
      <c r="H133" s="27"/>
      <c r="I133" s="112"/>
      <c r="J133" s="35"/>
      <c r="K133" s="25"/>
      <c r="L133" s="95"/>
      <c r="M133" s="43"/>
      <c r="N133" s="43"/>
      <c r="O133" s="27"/>
    </row>
    <row r="134" spans="2:15" ht="11.25">
      <c r="B134" s="35"/>
      <c r="C134" s="25"/>
      <c r="D134" s="26"/>
      <c r="E134" s="95"/>
      <c r="F134" s="43"/>
      <c r="G134" s="43"/>
      <c r="H134" s="27"/>
      <c r="I134" s="105"/>
      <c r="J134" s="35"/>
      <c r="K134" s="25"/>
      <c r="L134" s="95"/>
      <c r="M134" s="43"/>
      <c r="N134" s="43"/>
      <c r="O134" s="27"/>
    </row>
    <row r="135" spans="2:15" ht="11.25">
      <c r="B135" s="35"/>
      <c r="C135" s="25"/>
      <c r="D135" s="26"/>
      <c r="E135" s="95"/>
      <c r="F135" s="43"/>
      <c r="G135" s="43"/>
      <c r="H135" s="27"/>
      <c r="I135" s="105"/>
      <c r="J135" s="35"/>
      <c r="K135" s="25"/>
      <c r="L135" s="95"/>
      <c r="M135" s="43"/>
      <c r="N135" s="43"/>
      <c r="O135" s="27"/>
    </row>
    <row r="136" spans="2:15" ht="11.25">
      <c r="B136" s="35"/>
      <c r="C136" s="25"/>
      <c r="D136" s="26"/>
      <c r="E136" s="95"/>
      <c r="F136" s="43"/>
      <c r="G136" s="43"/>
      <c r="H136" s="27"/>
      <c r="I136" s="10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26"/>
      <c r="E137" s="95"/>
      <c r="F137" s="43"/>
      <c r="G137" s="43"/>
      <c r="H137" s="27"/>
      <c r="I137" s="105"/>
      <c r="J137" s="35"/>
      <c r="K137" s="25"/>
      <c r="L137" s="95"/>
      <c r="M137" s="43"/>
      <c r="N137" s="43"/>
      <c r="O137" s="27"/>
    </row>
    <row r="138" spans="2:15" ht="11.25">
      <c r="B138" s="35"/>
      <c r="C138" s="25"/>
      <c r="D138" s="26"/>
      <c r="E138" s="95"/>
      <c r="F138" s="43"/>
      <c r="G138" s="43"/>
      <c r="H138" s="27"/>
      <c r="I138" s="105"/>
      <c r="J138" s="35"/>
      <c r="K138" s="25"/>
      <c r="L138" s="95"/>
      <c r="M138" s="43"/>
      <c r="N138" s="43"/>
      <c r="O138" s="27"/>
    </row>
    <row r="139" spans="2:15" ht="11.25">
      <c r="B139" s="35"/>
      <c r="C139" s="25"/>
      <c r="D139" s="26"/>
      <c r="E139" s="95"/>
      <c r="F139" s="43"/>
      <c r="G139" s="43"/>
      <c r="H139" s="27"/>
      <c r="I139" s="105"/>
      <c r="J139" s="35"/>
      <c r="K139" s="25"/>
      <c r="L139" s="95"/>
      <c r="M139" s="43"/>
      <c r="N139" s="43"/>
      <c r="O139" s="27"/>
    </row>
    <row r="140" spans="2:15" ht="11.25">
      <c r="B140" s="35"/>
      <c r="C140" s="25"/>
      <c r="D140" s="26"/>
      <c r="E140" s="95"/>
      <c r="F140" s="36"/>
      <c r="G140" s="36"/>
      <c r="H140" s="29"/>
      <c r="I140" s="105"/>
      <c r="J140" s="35"/>
      <c r="K140" s="25"/>
      <c r="L140" s="95"/>
      <c r="M140" s="36"/>
      <c r="N140" s="36"/>
      <c r="O140" s="29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72"/>
  <sheetViews>
    <sheetView tabSelected="1" workbookViewId="0" topLeftCell="A1">
      <selection activeCell="R129" sqref="R129"/>
    </sheetView>
  </sheetViews>
  <sheetFormatPr defaultColWidth="9.140625" defaultRowHeight="12.75"/>
  <cols>
    <col min="1" max="1" width="11.00390625" style="1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81"/>
      <c r="Y3" s="81"/>
    </row>
    <row r="4" spans="1:25" ht="36" customHeight="1">
      <c r="A4" s="10">
        <v>2023121001</v>
      </c>
      <c r="B4" s="38" t="s">
        <v>179</v>
      </c>
      <c r="C4" s="16">
        <v>45680</v>
      </c>
      <c r="D4" s="56" t="s">
        <v>180</v>
      </c>
      <c r="E4" s="55">
        <v>45261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110"/>
      <c r="M4" s="39"/>
      <c r="N4" s="39"/>
      <c r="O4" s="8"/>
      <c r="P4" s="9"/>
      <c r="Q4" s="9"/>
      <c r="S4" s="117"/>
      <c r="T4" s="86"/>
      <c r="U4" s="81"/>
      <c r="W4" s="86"/>
      <c r="X4" s="81"/>
      <c r="Y4" s="81"/>
    </row>
    <row r="5" spans="1:25" ht="36" customHeight="1">
      <c r="A5" s="10">
        <v>2023121002</v>
      </c>
      <c r="B5" s="38" t="s">
        <v>250</v>
      </c>
      <c r="C5" s="16">
        <v>3991.36</v>
      </c>
      <c r="D5" s="56" t="s">
        <v>156</v>
      </c>
      <c r="E5" s="55">
        <v>45261</v>
      </c>
      <c r="F5" s="12" t="s">
        <v>372</v>
      </c>
      <c r="G5" s="12" t="s">
        <v>373</v>
      </c>
      <c r="H5" s="13">
        <v>35743565</v>
      </c>
      <c r="I5" s="5"/>
      <c r="J5" s="38"/>
      <c r="K5" s="16"/>
      <c r="L5" s="110"/>
      <c r="M5" s="39"/>
      <c r="N5" s="39"/>
      <c r="O5" s="8"/>
      <c r="P5" s="9"/>
      <c r="Q5" s="9"/>
      <c r="S5" s="99"/>
      <c r="T5" s="86"/>
      <c r="U5" s="81"/>
      <c r="W5" s="86"/>
      <c r="X5" s="81"/>
      <c r="Y5" s="81"/>
    </row>
    <row r="6" spans="1:25" ht="36" customHeight="1">
      <c r="A6" s="10">
        <v>2023121003</v>
      </c>
      <c r="B6" s="38" t="s">
        <v>30</v>
      </c>
      <c r="C6" s="16">
        <v>533.78</v>
      </c>
      <c r="D6" s="53" t="s">
        <v>335</v>
      </c>
      <c r="E6" s="55">
        <v>45261</v>
      </c>
      <c r="F6" s="39" t="s">
        <v>112</v>
      </c>
      <c r="G6" s="39" t="s">
        <v>44</v>
      </c>
      <c r="H6" s="8">
        <v>36019209</v>
      </c>
      <c r="I6" s="21" t="s">
        <v>1408</v>
      </c>
      <c r="J6" s="38" t="str">
        <f aca="true" t="shared" si="0" ref="J6:K18">B6</f>
        <v>potraviny</v>
      </c>
      <c r="K6" s="16">
        <f t="shared" si="0"/>
        <v>533.78</v>
      </c>
      <c r="L6" s="110">
        <v>45258</v>
      </c>
      <c r="M6" s="39" t="str">
        <f aca="true" t="shared" si="1" ref="M6:O67">F6</f>
        <v>INMEDIA, spol.s.r.o.</v>
      </c>
      <c r="N6" s="39" t="str">
        <f t="shared" si="1"/>
        <v>Námestie SNP 11, 960,01 Zvolen</v>
      </c>
      <c r="O6" s="8">
        <f t="shared" si="1"/>
        <v>36019209</v>
      </c>
      <c r="P6" s="9" t="s">
        <v>4</v>
      </c>
      <c r="Q6" s="9" t="s">
        <v>29</v>
      </c>
      <c r="S6" s="117"/>
      <c r="T6" s="86"/>
      <c r="U6" s="81"/>
      <c r="V6" s="87"/>
      <c r="W6" s="86"/>
      <c r="X6" s="81"/>
      <c r="Y6" s="81"/>
    </row>
    <row r="7" spans="1:25" ht="36" customHeight="1">
      <c r="A7" s="10">
        <v>2023121004</v>
      </c>
      <c r="B7" s="38" t="s">
        <v>30</v>
      </c>
      <c r="C7" s="16">
        <v>83.96</v>
      </c>
      <c r="D7" s="53" t="s">
        <v>335</v>
      </c>
      <c r="E7" s="55">
        <v>45261</v>
      </c>
      <c r="F7" s="39" t="s">
        <v>112</v>
      </c>
      <c r="G7" s="39" t="s">
        <v>44</v>
      </c>
      <c r="H7" s="8">
        <v>36019209</v>
      </c>
      <c r="I7" s="5" t="s">
        <v>1409</v>
      </c>
      <c r="J7" s="38" t="str">
        <f t="shared" si="0"/>
        <v>potraviny</v>
      </c>
      <c r="K7" s="16">
        <f t="shared" si="0"/>
        <v>83.96</v>
      </c>
      <c r="L7" s="110">
        <v>45258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36019209</v>
      </c>
      <c r="P7" s="9" t="s">
        <v>4</v>
      </c>
      <c r="Q7" s="9" t="s">
        <v>29</v>
      </c>
      <c r="S7" s="99"/>
      <c r="T7" s="88"/>
      <c r="U7" s="81"/>
      <c r="V7" s="84"/>
      <c r="W7" s="88"/>
      <c r="X7" s="81"/>
      <c r="Y7" s="81"/>
    </row>
    <row r="8" spans="1:22" ht="36" customHeight="1">
      <c r="A8" s="10">
        <v>2023121005</v>
      </c>
      <c r="B8" s="38" t="s">
        <v>30</v>
      </c>
      <c r="C8" s="16">
        <v>561.03</v>
      </c>
      <c r="D8" s="53" t="s">
        <v>335</v>
      </c>
      <c r="E8" s="55">
        <v>45261</v>
      </c>
      <c r="F8" s="39" t="s">
        <v>112</v>
      </c>
      <c r="G8" s="39" t="s">
        <v>44</v>
      </c>
      <c r="H8" s="8">
        <v>36019209</v>
      </c>
      <c r="I8" s="21" t="s">
        <v>1410</v>
      </c>
      <c r="J8" s="38" t="str">
        <f t="shared" si="0"/>
        <v>potraviny</v>
      </c>
      <c r="K8" s="16">
        <f>C8</f>
        <v>561.03</v>
      </c>
      <c r="L8" s="110">
        <v>45258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36019209</v>
      </c>
      <c r="P8" s="9" t="s">
        <v>4</v>
      </c>
      <c r="Q8" s="9" t="s">
        <v>29</v>
      </c>
      <c r="S8" s="117"/>
      <c r="T8" s="17"/>
      <c r="U8" s="84"/>
      <c r="V8" s="84"/>
    </row>
    <row r="9" spans="1:19" ht="36" customHeight="1">
      <c r="A9" s="10">
        <v>2023121006</v>
      </c>
      <c r="B9" s="38" t="s">
        <v>30</v>
      </c>
      <c r="C9" s="16">
        <v>578.01</v>
      </c>
      <c r="D9" s="53" t="s">
        <v>335</v>
      </c>
      <c r="E9" s="55">
        <v>45261</v>
      </c>
      <c r="F9" s="39" t="s">
        <v>112</v>
      </c>
      <c r="G9" s="39" t="s">
        <v>44</v>
      </c>
      <c r="H9" s="8">
        <v>36019209</v>
      </c>
      <c r="I9" s="5" t="s">
        <v>1411</v>
      </c>
      <c r="J9" s="38" t="str">
        <f t="shared" si="0"/>
        <v>potraviny</v>
      </c>
      <c r="K9" s="16">
        <f t="shared" si="0"/>
        <v>578.01</v>
      </c>
      <c r="L9" s="110">
        <v>45258</v>
      </c>
      <c r="M9" s="39" t="str">
        <f t="shared" si="1"/>
        <v>INMEDIA, spol.s.r.o.</v>
      </c>
      <c r="N9" s="39" t="str">
        <f t="shared" si="1"/>
        <v>Námestie SNP 11, 960,01 Zvolen</v>
      </c>
      <c r="O9" s="8">
        <f t="shared" si="1"/>
        <v>36019209</v>
      </c>
      <c r="P9" s="9" t="s">
        <v>4</v>
      </c>
      <c r="Q9" s="9" t="s">
        <v>29</v>
      </c>
      <c r="S9" s="99"/>
    </row>
    <row r="10" spans="1:19" ht="36" customHeight="1">
      <c r="A10" s="10">
        <v>2023121007</v>
      </c>
      <c r="B10" s="38" t="s">
        <v>30</v>
      </c>
      <c r="C10" s="16">
        <v>822.64</v>
      </c>
      <c r="D10" s="53" t="s">
        <v>335</v>
      </c>
      <c r="E10" s="55">
        <v>45261</v>
      </c>
      <c r="F10" s="39" t="s">
        <v>112</v>
      </c>
      <c r="G10" s="39" t="s">
        <v>44</v>
      </c>
      <c r="H10" s="8">
        <v>36019209</v>
      </c>
      <c r="I10" s="21"/>
      <c r="J10" s="38" t="str">
        <f t="shared" si="0"/>
        <v>potraviny</v>
      </c>
      <c r="K10" s="16">
        <f t="shared" si="0"/>
        <v>822.64</v>
      </c>
      <c r="L10" s="110">
        <v>45258</v>
      </c>
      <c r="M10" s="39" t="str">
        <f t="shared" si="1"/>
        <v>INMEDIA, spol.s.r.o.</v>
      </c>
      <c r="N10" s="39" t="str">
        <f t="shared" si="1"/>
        <v>Námestie SNP 11, 960,01 Zvolen</v>
      </c>
      <c r="O10" s="8">
        <f t="shared" si="1"/>
        <v>36019209</v>
      </c>
      <c r="P10" s="9" t="s">
        <v>27</v>
      </c>
      <c r="Q10" s="9" t="s">
        <v>28</v>
      </c>
      <c r="S10" s="117"/>
    </row>
    <row r="11" spans="1:19" ht="36" customHeight="1">
      <c r="A11" s="10">
        <v>2023121008</v>
      </c>
      <c r="B11" s="38" t="s">
        <v>30</v>
      </c>
      <c r="C11" s="16">
        <v>345.65</v>
      </c>
      <c r="D11" s="6"/>
      <c r="E11" s="60">
        <v>45264</v>
      </c>
      <c r="F11" s="38" t="s">
        <v>59</v>
      </c>
      <c r="G11" s="39" t="s">
        <v>60</v>
      </c>
      <c r="H11" s="8">
        <v>44240104</v>
      </c>
      <c r="I11" s="5" t="s">
        <v>1412</v>
      </c>
      <c r="J11" s="38" t="str">
        <f t="shared" si="0"/>
        <v>potraviny</v>
      </c>
      <c r="K11" s="16">
        <f t="shared" si="0"/>
        <v>345.65</v>
      </c>
      <c r="L11" s="110">
        <v>45261</v>
      </c>
      <c r="M11" s="39" t="str">
        <f t="shared" si="1"/>
        <v>BOHUŠ ŠESTÁK s.r.o.</v>
      </c>
      <c r="N11" s="39" t="str">
        <f t="shared" si="1"/>
        <v>Vodárenská 343/2, 924 01 Galanta</v>
      </c>
      <c r="O11" s="8">
        <f t="shared" si="1"/>
        <v>44240104</v>
      </c>
      <c r="P11" s="9" t="s">
        <v>4</v>
      </c>
      <c r="Q11" s="9" t="s">
        <v>29</v>
      </c>
      <c r="S11" s="99"/>
    </row>
    <row r="12" spans="1:20" ht="36" customHeight="1">
      <c r="A12" s="10">
        <v>2023121009</v>
      </c>
      <c r="B12" s="38" t="s">
        <v>30</v>
      </c>
      <c r="C12" s="16">
        <v>1004.98</v>
      </c>
      <c r="D12" s="6"/>
      <c r="E12" s="60">
        <v>45264</v>
      </c>
      <c r="F12" s="38" t="s">
        <v>59</v>
      </c>
      <c r="G12" s="39" t="s">
        <v>60</v>
      </c>
      <c r="H12" s="8">
        <v>44240104</v>
      </c>
      <c r="I12" s="21" t="s">
        <v>1413</v>
      </c>
      <c r="J12" s="38" t="str">
        <f t="shared" si="0"/>
        <v>potraviny</v>
      </c>
      <c r="K12" s="16">
        <f t="shared" si="0"/>
        <v>1004.98</v>
      </c>
      <c r="L12" s="110">
        <v>45261</v>
      </c>
      <c r="M12" s="39" t="str">
        <f t="shared" si="1"/>
        <v>BOHUŠ ŠESTÁK s.r.o.</v>
      </c>
      <c r="N12" s="39" t="str">
        <f t="shared" si="1"/>
        <v>Vodárenská 343/2, 924 01 Galanta</v>
      </c>
      <c r="O12" s="8">
        <f t="shared" si="1"/>
        <v>44240104</v>
      </c>
      <c r="P12" s="9" t="s">
        <v>4</v>
      </c>
      <c r="Q12" s="9" t="s">
        <v>29</v>
      </c>
      <c r="S12" s="117"/>
      <c r="T12" s="89"/>
    </row>
    <row r="13" spans="1:20" ht="36" customHeight="1">
      <c r="A13" s="10">
        <v>2023121010</v>
      </c>
      <c r="B13" s="38" t="s">
        <v>1414</v>
      </c>
      <c r="C13" s="16">
        <v>180.73</v>
      </c>
      <c r="D13" s="53"/>
      <c r="E13" s="7">
        <v>45265</v>
      </c>
      <c r="F13" s="39" t="s">
        <v>47</v>
      </c>
      <c r="G13" s="39" t="s">
        <v>48</v>
      </c>
      <c r="H13" s="8">
        <v>45952671</v>
      </c>
      <c r="I13" s="5" t="s">
        <v>1415</v>
      </c>
      <c r="J13" s="38" t="str">
        <f t="shared" si="0"/>
        <v>menuboxy, savo, jar</v>
      </c>
      <c r="K13" s="16">
        <f t="shared" si="0"/>
        <v>180.73</v>
      </c>
      <c r="L13" s="110">
        <v>45264</v>
      </c>
      <c r="M13" s="39" t="str">
        <f t="shared" si="1"/>
        <v>METRO Cash and Carry SR s.r.o.</v>
      </c>
      <c r="N13" s="39" t="str">
        <f t="shared" si="1"/>
        <v>Senecká cesta 1881,900 28  Ivanka pri Dunaji</v>
      </c>
      <c r="O13" s="8">
        <f>H13</f>
        <v>45952671</v>
      </c>
      <c r="P13" s="9" t="s">
        <v>4</v>
      </c>
      <c r="Q13" s="9" t="s">
        <v>29</v>
      </c>
      <c r="S13" s="99"/>
      <c r="T13" s="90"/>
    </row>
    <row r="14" spans="1:20" ht="36" customHeight="1">
      <c r="A14" s="10">
        <v>2023121011</v>
      </c>
      <c r="B14" s="38" t="s">
        <v>30</v>
      </c>
      <c r="C14" s="16">
        <v>419.8</v>
      </c>
      <c r="D14" s="53"/>
      <c r="E14" s="7">
        <v>45265</v>
      </c>
      <c r="F14" s="39" t="s">
        <v>47</v>
      </c>
      <c r="G14" s="39" t="s">
        <v>48</v>
      </c>
      <c r="H14" s="8">
        <v>45952671</v>
      </c>
      <c r="I14" s="21" t="s">
        <v>1416</v>
      </c>
      <c r="J14" s="38" t="str">
        <f t="shared" si="0"/>
        <v>potraviny</v>
      </c>
      <c r="K14" s="16">
        <f t="shared" si="0"/>
        <v>419.8</v>
      </c>
      <c r="L14" s="110">
        <v>45264</v>
      </c>
      <c r="M14" s="39" t="str">
        <f t="shared" si="1"/>
        <v>METRO Cash and Carry SR s.r.o.</v>
      </c>
      <c r="N14" s="39" t="str">
        <f t="shared" si="1"/>
        <v>Senecká cesta 1881,900 28  Ivanka pri Dunaji</v>
      </c>
      <c r="O14" s="8">
        <f t="shared" si="1"/>
        <v>45952671</v>
      </c>
      <c r="P14" s="9" t="s">
        <v>4</v>
      </c>
      <c r="Q14" s="9" t="s">
        <v>29</v>
      </c>
      <c r="S14" s="117"/>
      <c r="T14" s="90"/>
    </row>
    <row r="15" spans="1:20" ht="36" customHeight="1">
      <c r="A15" s="10">
        <v>2023121012</v>
      </c>
      <c r="B15" s="38" t="s">
        <v>30</v>
      </c>
      <c r="C15" s="16">
        <v>123.13</v>
      </c>
      <c r="D15" s="53"/>
      <c r="E15" s="7">
        <v>45265</v>
      </c>
      <c r="F15" s="39" t="s">
        <v>47</v>
      </c>
      <c r="G15" s="39" t="s">
        <v>48</v>
      </c>
      <c r="H15" s="8">
        <v>45952671</v>
      </c>
      <c r="I15" s="5"/>
      <c r="J15" s="38" t="str">
        <f t="shared" si="0"/>
        <v>potraviny</v>
      </c>
      <c r="K15" s="16">
        <f t="shared" si="0"/>
        <v>123.13</v>
      </c>
      <c r="L15" s="110">
        <v>45264</v>
      </c>
      <c r="M15" s="39" t="str">
        <f t="shared" si="1"/>
        <v>METRO Cash and Carry SR s.r.o.</v>
      </c>
      <c r="N15" s="39" t="str">
        <f t="shared" si="1"/>
        <v>Senecká cesta 1881,900 28  Ivanka pri Dunaji</v>
      </c>
      <c r="O15" s="8">
        <f t="shared" si="1"/>
        <v>45952671</v>
      </c>
      <c r="P15" s="9" t="s">
        <v>4</v>
      </c>
      <c r="Q15" s="9" t="s">
        <v>29</v>
      </c>
      <c r="S15" s="99"/>
      <c r="T15" s="102"/>
    </row>
    <row r="16" spans="1:19" ht="36" customHeight="1">
      <c r="A16" s="10">
        <v>2023121013</v>
      </c>
      <c r="B16" s="38" t="s">
        <v>30</v>
      </c>
      <c r="C16" s="16">
        <v>578.48</v>
      </c>
      <c r="D16" s="53" t="s">
        <v>335</v>
      </c>
      <c r="E16" s="55">
        <v>45265</v>
      </c>
      <c r="F16" s="39" t="s">
        <v>112</v>
      </c>
      <c r="G16" s="39" t="s">
        <v>44</v>
      </c>
      <c r="H16" s="8">
        <v>36019209</v>
      </c>
      <c r="I16" s="21" t="s">
        <v>1417</v>
      </c>
      <c r="J16" s="38" t="str">
        <f t="shared" si="0"/>
        <v>potraviny</v>
      </c>
      <c r="K16" s="16">
        <f>C16</f>
        <v>578.48</v>
      </c>
      <c r="L16" s="110">
        <v>45264</v>
      </c>
      <c r="M16" s="39" t="str">
        <f t="shared" si="1"/>
        <v>INMEDIA, spol.s.r.o.</v>
      </c>
      <c r="N16" s="39" t="str">
        <f t="shared" si="1"/>
        <v>Námestie SNP 11, 960,01 Zvolen</v>
      </c>
      <c r="O16" s="8">
        <f t="shared" si="1"/>
        <v>36019209</v>
      </c>
      <c r="P16" s="9" t="s">
        <v>4</v>
      </c>
      <c r="Q16" s="9" t="s">
        <v>29</v>
      </c>
      <c r="S16" s="117"/>
    </row>
    <row r="17" spans="1:19" ht="36" customHeight="1">
      <c r="A17" s="10">
        <v>2023121014</v>
      </c>
      <c r="B17" s="38" t="s">
        <v>30</v>
      </c>
      <c r="C17" s="16">
        <v>533.78</v>
      </c>
      <c r="D17" s="53" t="s">
        <v>335</v>
      </c>
      <c r="E17" s="55">
        <v>45265</v>
      </c>
      <c r="F17" s="39" t="s">
        <v>112</v>
      </c>
      <c r="G17" s="39" t="s">
        <v>44</v>
      </c>
      <c r="H17" s="8">
        <v>36019209</v>
      </c>
      <c r="I17" s="5" t="s">
        <v>1418</v>
      </c>
      <c r="J17" s="38" t="str">
        <f t="shared" si="0"/>
        <v>potraviny</v>
      </c>
      <c r="K17" s="16">
        <f>C17</f>
        <v>533.78</v>
      </c>
      <c r="L17" s="110">
        <v>45264</v>
      </c>
      <c r="M17" s="39" t="str">
        <f t="shared" si="1"/>
        <v>INMEDIA, spol.s.r.o.</v>
      </c>
      <c r="N17" s="39" t="str">
        <f t="shared" si="1"/>
        <v>Námestie SNP 11, 960,01 Zvolen</v>
      </c>
      <c r="O17" s="8">
        <f t="shared" si="1"/>
        <v>36019209</v>
      </c>
      <c r="P17" s="9" t="s">
        <v>4</v>
      </c>
      <c r="Q17" s="9" t="s">
        <v>29</v>
      </c>
      <c r="S17" s="99"/>
    </row>
    <row r="18" spans="1:19" ht="36" customHeight="1">
      <c r="A18" s="10">
        <v>2023121015</v>
      </c>
      <c r="B18" s="20" t="s">
        <v>30</v>
      </c>
      <c r="C18" s="16">
        <v>788.2</v>
      </c>
      <c r="D18" s="6"/>
      <c r="E18" s="7">
        <v>45265</v>
      </c>
      <c r="F18" s="12" t="s">
        <v>104</v>
      </c>
      <c r="G18" s="12" t="s">
        <v>100</v>
      </c>
      <c r="H18" s="13">
        <v>34152199</v>
      </c>
      <c r="I18" s="21" t="s">
        <v>1419</v>
      </c>
      <c r="J18" s="38" t="str">
        <f t="shared" si="0"/>
        <v>potraviny</v>
      </c>
      <c r="K18" s="16">
        <f t="shared" si="0"/>
        <v>788.2</v>
      </c>
      <c r="L18" s="110">
        <v>45264</v>
      </c>
      <c r="M18" s="39" t="str">
        <f t="shared" si="1"/>
        <v>Bidfood Slovakia, s.r.o</v>
      </c>
      <c r="N18" s="39" t="str">
        <f>G18</f>
        <v>Piešťanská 2321/71,  915 01 Nové Mesto nad Váhom</v>
      </c>
      <c r="O18" s="8">
        <f t="shared" si="1"/>
        <v>34152199</v>
      </c>
      <c r="P18" s="9" t="s">
        <v>4</v>
      </c>
      <c r="Q18" s="9" t="s">
        <v>29</v>
      </c>
      <c r="S18" s="117"/>
    </row>
    <row r="19" spans="1:19" ht="36" customHeight="1">
      <c r="A19" s="10">
        <v>2023121016</v>
      </c>
      <c r="B19" s="38" t="s">
        <v>244</v>
      </c>
      <c r="C19" s="16">
        <v>118.8</v>
      </c>
      <c r="D19" s="6" t="s">
        <v>117</v>
      </c>
      <c r="E19" s="7">
        <v>45265</v>
      </c>
      <c r="F19" s="41" t="s">
        <v>102</v>
      </c>
      <c r="G19" s="41" t="s">
        <v>103</v>
      </c>
      <c r="H19" s="13">
        <v>44031483</v>
      </c>
      <c r="I19" s="5"/>
      <c r="J19" s="38"/>
      <c r="K19" s="16"/>
      <c r="L19" s="110"/>
      <c r="M19" s="39"/>
      <c r="N19" s="39"/>
      <c r="O19" s="8"/>
      <c r="P19" s="9"/>
      <c r="Q19" s="9"/>
      <c r="S19" s="99"/>
    </row>
    <row r="20" spans="1:19" ht="36" customHeight="1">
      <c r="A20" s="10">
        <v>2023121017</v>
      </c>
      <c r="B20" s="38" t="s">
        <v>1420</v>
      </c>
      <c r="C20" s="16">
        <v>50.65</v>
      </c>
      <c r="D20" s="6"/>
      <c r="E20" s="7">
        <v>45264</v>
      </c>
      <c r="F20" s="41" t="s">
        <v>1421</v>
      </c>
      <c r="G20" s="41" t="s">
        <v>1422</v>
      </c>
      <c r="H20" s="13">
        <v>52566269</v>
      </c>
      <c r="I20" s="21"/>
      <c r="J20" s="38" t="str">
        <f aca="true" t="shared" si="2" ref="J20:K27">B20</f>
        <v>skartovačky</v>
      </c>
      <c r="K20" s="16">
        <f t="shared" si="2"/>
        <v>50.65</v>
      </c>
      <c r="L20" s="110">
        <v>45220</v>
      </c>
      <c r="M20" s="39" t="str">
        <f t="shared" si="1"/>
        <v>Pro-Tech Shop, s.r.o.</v>
      </c>
      <c r="N20" s="39" t="str">
        <f>G20</f>
        <v>Lieskovská cesta 2279, 962 21 Lieskovec</v>
      </c>
      <c r="O20" s="8">
        <f t="shared" si="1"/>
        <v>52566269</v>
      </c>
      <c r="P20" s="9" t="s">
        <v>27</v>
      </c>
      <c r="Q20" s="9" t="s">
        <v>28</v>
      </c>
      <c r="S20" s="117"/>
    </row>
    <row r="21" spans="1:19" ht="36" customHeight="1">
      <c r="A21" s="10">
        <v>2023121018</v>
      </c>
      <c r="B21" s="38" t="s">
        <v>45</v>
      </c>
      <c r="C21" s="16">
        <v>802.06</v>
      </c>
      <c r="D21" s="51" t="s">
        <v>511</v>
      </c>
      <c r="E21" s="7">
        <v>45265</v>
      </c>
      <c r="F21" s="41" t="s">
        <v>5</v>
      </c>
      <c r="G21" s="41" t="s">
        <v>6</v>
      </c>
      <c r="H21" s="13">
        <v>47925914</v>
      </c>
      <c r="I21" s="21" t="s">
        <v>1423</v>
      </c>
      <c r="J21" s="38" t="str">
        <f t="shared" si="2"/>
        <v>lieky</v>
      </c>
      <c r="K21" s="16">
        <f t="shared" si="2"/>
        <v>802.06</v>
      </c>
      <c r="L21" s="110">
        <v>45260</v>
      </c>
      <c r="M21" s="39" t="str">
        <f t="shared" si="1"/>
        <v>ATONA s.r.o.</v>
      </c>
      <c r="N21" s="39" t="str">
        <f>G21</f>
        <v>Okružná 30, 048 01 Rožňava</v>
      </c>
      <c r="O21" s="8">
        <f t="shared" si="1"/>
        <v>47925914</v>
      </c>
      <c r="P21" s="9" t="s">
        <v>27</v>
      </c>
      <c r="Q21" s="9" t="s">
        <v>28</v>
      </c>
      <c r="S21" s="99"/>
    </row>
    <row r="22" spans="1:19" ht="36" customHeight="1">
      <c r="A22" s="10">
        <v>2023121019</v>
      </c>
      <c r="B22" s="38" t="s">
        <v>45</v>
      </c>
      <c r="C22" s="16">
        <v>496.1</v>
      </c>
      <c r="D22" s="51" t="s">
        <v>511</v>
      </c>
      <c r="E22" s="7">
        <v>45265</v>
      </c>
      <c r="F22" s="41" t="s">
        <v>5</v>
      </c>
      <c r="G22" s="41" t="s">
        <v>6</v>
      </c>
      <c r="H22" s="13">
        <v>47925914</v>
      </c>
      <c r="I22" s="21" t="s">
        <v>1424</v>
      </c>
      <c r="J22" s="38" t="str">
        <f t="shared" si="2"/>
        <v>lieky</v>
      </c>
      <c r="K22" s="16">
        <f t="shared" si="2"/>
        <v>496.1</v>
      </c>
      <c r="L22" s="110">
        <v>45261</v>
      </c>
      <c r="M22" s="39" t="str">
        <f t="shared" si="1"/>
        <v>ATONA s.r.o.</v>
      </c>
      <c r="N22" s="39" t="str">
        <f>G22</f>
        <v>Okružná 30, 048 01 Rožňava</v>
      </c>
      <c r="O22" s="8">
        <f t="shared" si="1"/>
        <v>47925914</v>
      </c>
      <c r="P22" s="9" t="s">
        <v>27</v>
      </c>
      <c r="Q22" s="9" t="s">
        <v>28</v>
      </c>
      <c r="S22" s="117"/>
    </row>
    <row r="23" spans="1:19" ht="36" customHeight="1">
      <c r="A23" s="10">
        <v>2023121020</v>
      </c>
      <c r="B23" s="38" t="s">
        <v>45</v>
      </c>
      <c r="C23" s="16">
        <v>1576.35</v>
      </c>
      <c r="D23" s="51" t="s">
        <v>511</v>
      </c>
      <c r="E23" s="7">
        <v>45265</v>
      </c>
      <c r="F23" s="41" t="s">
        <v>5</v>
      </c>
      <c r="G23" s="41" t="s">
        <v>6</v>
      </c>
      <c r="H23" s="13">
        <v>47925914</v>
      </c>
      <c r="I23" s="21" t="s">
        <v>1425</v>
      </c>
      <c r="J23" s="38" t="str">
        <f t="shared" si="2"/>
        <v>lieky</v>
      </c>
      <c r="K23" s="16">
        <f t="shared" si="2"/>
        <v>1576.35</v>
      </c>
      <c r="L23" s="110">
        <v>45261</v>
      </c>
      <c r="M23" s="39" t="str">
        <f t="shared" si="1"/>
        <v>ATONA s.r.o.</v>
      </c>
      <c r="N23" s="39" t="str">
        <f>G23</f>
        <v>Okružná 30, 048 01 Rožňava</v>
      </c>
      <c r="O23" s="8">
        <f t="shared" si="1"/>
        <v>47925914</v>
      </c>
      <c r="P23" s="9" t="s">
        <v>27</v>
      </c>
      <c r="Q23" s="9" t="s">
        <v>28</v>
      </c>
      <c r="S23" s="99"/>
    </row>
    <row r="24" spans="1:19" ht="36" customHeight="1">
      <c r="A24" s="10">
        <v>2023121021</v>
      </c>
      <c r="B24" s="38" t="s">
        <v>45</v>
      </c>
      <c r="C24" s="16">
        <v>1660.83</v>
      </c>
      <c r="D24" s="51" t="s">
        <v>511</v>
      </c>
      <c r="E24" s="7">
        <v>45265</v>
      </c>
      <c r="F24" s="41" t="s">
        <v>5</v>
      </c>
      <c r="G24" s="41" t="s">
        <v>6</v>
      </c>
      <c r="H24" s="13">
        <v>47925914</v>
      </c>
      <c r="I24" s="21" t="s">
        <v>1426</v>
      </c>
      <c r="J24" s="38" t="str">
        <f t="shared" si="2"/>
        <v>lieky</v>
      </c>
      <c r="K24" s="16">
        <f t="shared" si="2"/>
        <v>1660.83</v>
      </c>
      <c r="L24" s="110">
        <v>45260</v>
      </c>
      <c r="M24" s="39" t="str">
        <f t="shared" si="1"/>
        <v>ATONA s.r.o.</v>
      </c>
      <c r="N24" s="39" t="str">
        <f>G24</f>
        <v>Okružná 30, 048 01 Rožňava</v>
      </c>
      <c r="O24" s="8">
        <f t="shared" si="1"/>
        <v>47925914</v>
      </c>
      <c r="P24" s="9" t="s">
        <v>27</v>
      </c>
      <c r="Q24" s="9" t="s">
        <v>28</v>
      </c>
      <c r="S24" s="117"/>
    </row>
    <row r="25" spans="1:22" ht="36" customHeight="1">
      <c r="A25" s="10">
        <v>2023121022</v>
      </c>
      <c r="B25" s="38" t="s">
        <v>30</v>
      </c>
      <c r="C25" s="16">
        <v>1483.1</v>
      </c>
      <c r="D25" s="53"/>
      <c r="E25" s="7">
        <v>45267</v>
      </c>
      <c r="F25" s="39" t="s">
        <v>47</v>
      </c>
      <c r="G25" s="39" t="s">
        <v>48</v>
      </c>
      <c r="H25" s="8">
        <v>45952671</v>
      </c>
      <c r="I25" s="5"/>
      <c r="J25" s="38" t="str">
        <f t="shared" si="2"/>
        <v>potraviny</v>
      </c>
      <c r="K25" s="16">
        <f t="shared" si="2"/>
        <v>1483.1</v>
      </c>
      <c r="L25" s="110">
        <v>45261</v>
      </c>
      <c r="M25" s="39" t="str">
        <f t="shared" si="1"/>
        <v>METRO Cash and Carry SR s.r.o.</v>
      </c>
      <c r="N25" s="39" t="str">
        <f t="shared" si="1"/>
        <v>Senecká cesta 1881,900 28  Ivanka pri Dunaji</v>
      </c>
      <c r="O25" s="8">
        <f t="shared" si="1"/>
        <v>45952671</v>
      </c>
      <c r="P25" s="9" t="s">
        <v>27</v>
      </c>
      <c r="Q25" s="9" t="s">
        <v>28</v>
      </c>
      <c r="S25" s="99"/>
      <c r="V25" s="87"/>
    </row>
    <row r="26" spans="1:22" ht="36" customHeight="1">
      <c r="A26" s="10">
        <v>2023121023</v>
      </c>
      <c r="B26" s="38" t="s">
        <v>30</v>
      </c>
      <c r="C26" s="16">
        <v>160.66</v>
      </c>
      <c r="D26" s="53"/>
      <c r="E26" s="7">
        <v>45267</v>
      </c>
      <c r="F26" s="39" t="s">
        <v>47</v>
      </c>
      <c r="G26" s="39" t="s">
        <v>48</v>
      </c>
      <c r="H26" s="8">
        <v>45952671</v>
      </c>
      <c r="I26" s="5" t="s">
        <v>1427</v>
      </c>
      <c r="J26" s="38" t="str">
        <f t="shared" si="2"/>
        <v>potraviny</v>
      </c>
      <c r="K26" s="16">
        <f t="shared" si="2"/>
        <v>160.66</v>
      </c>
      <c r="L26" s="110">
        <v>45266</v>
      </c>
      <c r="M26" s="39" t="str">
        <f t="shared" si="1"/>
        <v>METRO Cash and Carry SR s.r.o.</v>
      </c>
      <c r="N26" s="39" t="str">
        <f t="shared" si="1"/>
        <v>Senecká cesta 1881,900 28  Ivanka pri Dunaji</v>
      </c>
      <c r="O26" s="8">
        <f t="shared" si="1"/>
        <v>45952671</v>
      </c>
      <c r="P26" s="9" t="s">
        <v>4</v>
      </c>
      <c r="Q26" s="9" t="s">
        <v>29</v>
      </c>
      <c r="S26" s="117"/>
      <c r="U26" s="84"/>
      <c r="V26" s="84"/>
    </row>
    <row r="27" spans="1:22" ht="36" customHeight="1">
      <c r="A27" s="10">
        <v>2023121024</v>
      </c>
      <c r="B27" s="38" t="s">
        <v>706</v>
      </c>
      <c r="C27" s="16">
        <v>288</v>
      </c>
      <c r="D27" s="6"/>
      <c r="E27" s="7">
        <v>45265</v>
      </c>
      <c r="F27" s="41" t="s">
        <v>707</v>
      </c>
      <c r="G27" s="41" t="s">
        <v>708</v>
      </c>
      <c r="H27" s="13">
        <v>69639485</v>
      </c>
      <c r="I27" s="21" t="s">
        <v>1428</v>
      </c>
      <c r="J27" s="38" t="str">
        <f t="shared" si="2"/>
        <v>Bio - P2+P3 roztok</v>
      </c>
      <c r="K27" s="16">
        <f t="shared" si="2"/>
        <v>288</v>
      </c>
      <c r="L27" s="159">
        <v>45264</v>
      </c>
      <c r="M27" s="39" t="str">
        <f t="shared" si="1"/>
        <v>Petr Mrázek</v>
      </c>
      <c r="N27" s="39" t="str">
        <f t="shared" si="1"/>
        <v>Nádrazní 527, 281 44, Zásmuky, ČR</v>
      </c>
      <c r="O27" s="8">
        <f t="shared" si="1"/>
        <v>69639485</v>
      </c>
      <c r="P27" s="9" t="s">
        <v>27</v>
      </c>
      <c r="Q27" s="9" t="s">
        <v>28</v>
      </c>
      <c r="S27" s="99"/>
      <c r="U27" s="84"/>
      <c r="V27" s="84"/>
    </row>
    <row r="28" spans="1:19" ht="36" customHeight="1">
      <c r="A28" s="10">
        <v>2023121025</v>
      </c>
      <c r="B28" s="38" t="s">
        <v>1429</v>
      </c>
      <c r="C28" s="16">
        <v>48</v>
      </c>
      <c r="D28" s="53"/>
      <c r="E28" s="7">
        <v>45268</v>
      </c>
      <c r="F28" s="39" t="s">
        <v>1430</v>
      </c>
      <c r="G28" s="39" t="s">
        <v>1431</v>
      </c>
      <c r="H28" s="8">
        <v>43955134</v>
      </c>
      <c r="I28" s="21"/>
      <c r="J28" s="38"/>
      <c r="K28" s="16"/>
      <c r="L28" s="110"/>
      <c r="M28" s="39"/>
      <c r="N28" s="39"/>
      <c r="O28" s="8"/>
      <c r="P28" s="9"/>
      <c r="Q28" s="9"/>
      <c r="R28" s="117"/>
      <c r="S28" s="117"/>
    </row>
    <row r="29" spans="1:19" ht="36" customHeight="1">
      <c r="A29" s="10">
        <v>2023121026</v>
      </c>
      <c r="B29" s="38" t="s">
        <v>30</v>
      </c>
      <c r="C29" s="16">
        <v>586.93</v>
      </c>
      <c r="D29" s="53" t="s">
        <v>335</v>
      </c>
      <c r="E29" s="55">
        <v>45268</v>
      </c>
      <c r="F29" s="39" t="s">
        <v>112</v>
      </c>
      <c r="G29" s="39" t="s">
        <v>44</v>
      </c>
      <c r="H29" s="8">
        <v>36019209</v>
      </c>
      <c r="I29" s="5"/>
      <c r="J29" s="38" t="str">
        <f aca="true" t="shared" si="3" ref="J29:K32">B29</f>
        <v>potraviny</v>
      </c>
      <c r="K29" s="16">
        <f t="shared" si="3"/>
        <v>586.93</v>
      </c>
      <c r="L29" s="110">
        <v>45261</v>
      </c>
      <c r="M29" s="39" t="str">
        <f t="shared" si="1"/>
        <v>INMEDIA, spol.s.r.o.</v>
      </c>
      <c r="N29" s="39" t="str">
        <f>G29</f>
        <v>Námestie SNP 11, 960,01 Zvolen</v>
      </c>
      <c r="O29" s="8">
        <f t="shared" si="1"/>
        <v>36019209</v>
      </c>
      <c r="P29" s="9" t="s">
        <v>27</v>
      </c>
      <c r="Q29" s="9" t="s">
        <v>28</v>
      </c>
      <c r="R29" s="117"/>
      <c r="S29" s="99"/>
    </row>
    <row r="30" spans="1:19" ht="36" customHeight="1">
      <c r="A30" s="10">
        <v>2023121027</v>
      </c>
      <c r="B30" s="38" t="s">
        <v>30</v>
      </c>
      <c r="C30" s="16">
        <v>518.88</v>
      </c>
      <c r="D30" s="53" t="s">
        <v>335</v>
      </c>
      <c r="E30" s="55">
        <v>45268</v>
      </c>
      <c r="F30" s="39" t="s">
        <v>112</v>
      </c>
      <c r="G30" s="39" t="s">
        <v>44</v>
      </c>
      <c r="H30" s="8">
        <v>36019209</v>
      </c>
      <c r="I30" s="21" t="s">
        <v>1432</v>
      </c>
      <c r="J30" s="38" t="str">
        <f t="shared" si="3"/>
        <v>potraviny</v>
      </c>
      <c r="K30" s="16">
        <f t="shared" si="3"/>
        <v>518.88</v>
      </c>
      <c r="L30" s="110">
        <v>45266</v>
      </c>
      <c r="M30" s="39" t="str">
        <f t="shared" si="1"/>
        <v>INMEDIA, spol.s.r.o.</v>
      </c>
      <c r="N30" s="39" t="str">
        <f>G30</f>
        <v>Námestie SNP 11, 960,01 Zvolen</v>
      </c>
      <c r="O30" s="8">
        <f t="shared" si="1"/>
        <v>36019209</v>
      </c>
      <c r="P30" s="9" t="s">
        <v>4</v>
      </c>
      <c r="Q30" s="9" t="s">
        <v>29</v>
      </c>
      <c r="R30" s="117"/>
      <c r="S30" s="117"/>
    </row>
    <row r="31" spans="1:20" ht="36" customHeight="1">
      <c r="A31" s="10">
        <v>2023121028</v>
      </c>
      <c r="B31" s="38" t="s">
        <v>30</v>
      </c>
      <c r="C31" s="16">
        <v>377.88</v>
      </c>
      <c r="D31" s="53" t="s">
        <v>335</v>
      </c>
      <c r="E31" s="55">
        <v>45268</v>
      </c>
      <c r="F31" s="39" t="s">
        <v>112</v>
      </c>
      <c r="G31" s="39" t="s">
        <v>44</v>
      </c>
      <c r="H31" s="8">
        <v>36019209</v>
      </c>
      <c r="I31" s="5" t="s">
        <v>1433</v>
      </c>
      <c r="J31" s="38" t="str">
        <f t="shared" si="3"/>
        <v>potraviny</v>
      </c>
      <c r="K31" s="16">
        <f t="shared" si="3"/>
        <v>377.88</v>
      </c>
      <c r="L31" s="110">
        <v>45266</v>
      </c>
      <c r="M31" s="39" t="str">
        <f t="shared" si="1"/>
        <v>INMEDIA, spol.s.r.o.</v>
      </c>
      <c r="N31" s="39" t="str">
        <f>G31</f>
        <v>Námestie SNP 11, 960,01 Zvolen</v>
      </c>
      <c r="O31" s="8">
        <f t="shared" si="1"/>
        <v>36019209</v>
      </c>
      <c r="P31" s="9" t="s">
        <v>4</v>
      </c>
      <c r="Q31" s="9" t="s">
        <v>29</v>
      </c>
      <c r="R31" s="117"/>
      <c r="S31" s="99"/>
      <c r="T31" s="48"/>
    </row>
    <row r="32" spans="1:22" ht="36" customHeight="1">
      <c r="A32" s="10">
        <v>2023121029</v>
      </c>
      <c r="B32" s="38" t="s">
        <v>30</v>
      </c>
      <c r="C32" s="16">
        <v>17.41</v>
      </c>
      <c r="D32" s="53" t="s">
        <v>335</v>
      </c>
      <c r="E32" s="55">
        <v>45268</v>
      </c>
      <c r="F32" s="39" t="s">
        <v>112</v>
      </c>
      <c r="G32" s="39" t="s">
        <v>44</v>
      </c>
      <c r="H32" s="8">
        <v>36019209</v>
      </c>
      <c r="I32" s="21" t="s">
        <v>1434</v>
      </c>
      <c r="J32" s="38" t="str">
        <f t="shared" si="3"/>
        <v>potraviny</v>
      </c>
      <c r="K32" s="16">
        <f t="shared" si="3"/>
        <v>17.41</v>
      </c>
      <c r="L32" s="110">
        <v>45266</v>
      </c>
      <c r="M32" s="39" t="str">
        <f t="shared" si="1"/>
        <v>INMEDIA, spol.s.r.o.</v>
      </c>
      <c r="N32" s="39" t="str">
        <f>G32</f>
        <v>Námestie SNP 11, 960,01 Zvolen</v>
      </c>
      <c r="O32" s="8">
        <f t="shared" si="1"/>
        <v>36019209</v>
      </c>
      <c r="P32" s="9" t="s">
        <v>4</v>
      </c>
      <c r="Q32" s="9" t="s">
        <v>29</v>
      </c>
      <c r="R32" s="117"/>
      <c r="S32" s="117"/>
      <c r="U32" s="84"/>
      <c r="V32" s="87"/>
    </row>
    <row r="33" spans="1:22" ht="36" customHeight="1">
      <c r="A33" s="10">
        <v>2023121030</v>
      </c>
      <c r="B33" s="38" t="s">
        <v>32</v>
      </c>
      <c r="C33" s="16">
        <v>5.99</v>
      </c>
      <c r="D33" s="10" t="s">
        <v>116</v>
      </c>
      <c r="E33" s="7">
        <v>45267</v>
      </c>
      <c r="F33" s="41" t="s">
        <v>33</v>
      </c>
      <c r="G33" s="41" t="s">
        <v>34</v>
      </c>
      <c r="H33" s="13">
        <v>35763469</v>
      </c>
      <c r="I33" s="5"/>
      <c r="J33" s="38"/>
      <c r="K33" s="16"/>
      <c r="L33" s="110"/>
      <c r="M33" s="39"/>
      <c r="N33" s="39"/>
      <c r="O33" s="8"/>
      <c r="P33" s="9"/>
      <c r="Q33" s="9"/>
      <c r="R33" s="117"/>
      <c r="S33" s="99"/>
      <c r="U33" s="84"/>
      <c r="V33" s="84"/>
    </row>
    <row r="34" spans="1:22" ht="36" customHeight="1">
      <c r="A34" s="10">
        <v>2023121031</v>
      </c>
      <c r="B34" s="38" t="s">
        <v>30</v>
      </c>
      <c r="C34" s="16">
        <v>847.96</v>
      </c>
      <c r="D34" s="6"/>
      <c r="E34" s="7">
        <v>45271</v>
      </c>
      <c r="F34" s="38" t="s">
        <v>51</v>
      </c>
      <c r="G34" s="39" t="s">
        <v>52</v>
      </c>
      <c r="H34" s="31">
        <v>45702942</v>
      </c>
      <c r="I34" s="21" t="s">
        <v>1435</v>
      </c>
      <c r="J34" s="38" t="str">
        <f aca="true" t="shared" si="4" ref="J34:K36">B34</f>
        <v>potraviny</v>
      </c>
      <c r="K34" s="16">
        <f t="shared" si="4"/>
        <v>847.96</v>
      </c>
      <c r="L34" s="110">
        <v>45266</v>
      </c>
      <c r="M34" s="39" t="str">
        <f t="shared" si="1"/>
        <v>EASTFOOD s.r.o.</v>
      </c>
      <c r="N34" s="39" t="str">
        <f>G34</f>
        <v>Južná trieda 78, 040 01 Košice</v>
      </c>
      <c r="O34" s="8">
        <f t="shared" si="1"/>
        <v>45702942</v>
      </c>
      <c r="P34" s="9" t="s">
        <v>4</v>
      </c>
      <c r="Q34" s="9" t="s">
        <v>29</v>
      </c>
      <c r="R34" s="117"/>
      <c r="S34" s="117"/>
      <c r="U34" s="84"/>
      <c r="V34" s="84"/>
    </row>
    <row r="35" spans="1:19" ht="36" customHeight="1">
      <c r="A35" s="10">
        <v>2023121032</v>
      </c>
      <c r="B35" s="38" t="s">
        <v>30</v>
      </c>
      <c r="C35" s="16">
        <v>540.79</v>
      </c>
      <c r="D35" s="6"/>
      <c r="E35" s="7">
        <v>45271</v>
      </c>
      <c r="F35" s="38" t="s">
        <v>51</v>
      </c>
      <c r="G35" s="39" t="s">
        <v>52</v>
      </c>
      <c r="H35" s="31">
        <v>45702942</v>
      </c>
      <c r="I35" s="5" t="s">
        <v>1436</v>
      </c>
      <c r="J35" s="38" t="str">
        <f t="shared" si="4"/>
        <v>potraviny</v>
      </c>
      <c r="K35" s="16">
        <f t="shared" si="4"/>
        <v>540.79</v>
      </c>
      <c r="L35" s="110">
        <v>45266</v>
      </c>
      <c r="M35" s="39" t="str">
        <f t="shared" si="1"/>
        <v>EASTFOOD s.r.o.</v>
      </c>
      <c r="N35" s="39" t="str">
        <f>G35</f>
        <v>Južná trieda 78, 040 01 Košice</v>
      </c>
      <c r="O35" s="8">
        <f t="shared" si="1"/>
        <v>45702942</v>
      </c>
      <c r="P35" s="9" t="s">
        <v>4</v>
      </c>
      <c r="Q35" s="9" t="s">
        <v>29</v>
      </c>
      <c r="R35" s="117"/>
      <c r="S35" s="99"/>
    </row>
    <row r="36" spans="1:38" ht="36" customHeight="1">
      <c r="A36" s="10">
        <v>2023121033</v>
      </c>
      <c r="B36" s="38" t="s">
        <v>30</v>
      </c>
      <c r="C36" s="16">
        <v>519.52</v>
      </c>
      <c r="D36" s="6"/>
      <c r="E36" s="7">
        <v>45271</v>
      </c>
      <c r="F36" s="38" t="s">
        <v>51</v>
      </c>
      <c r="G36" s="39" t="s">
        <v>52</v>
      </c>
      <c r="H36" s="31">
        <v>45702942</v>
      </c>
      <c r="I36" s="21" t="s">
        <v>1437</v>
      </c>
      <c r="J36" s="38" t="str">
        <f t="shared" si="4"/>
        <v>potraviny</v>
      </c>
      <c r="K36" s="16">
        <f t="shared" si="4"/>
        <v>519.52</v>
      </c>
      <c r="L36" s="110">
        <v>45266</v>
      </c>
      <c r="M36" s="39" t="str">
        <f t="shared" si="1"/>
        <v>EASTFOOD s.r.o.</v>
      </c>
      <c r="N36" s="39" t="str">
        <f>G36</f>
        <v>Južná trieda 78, 040 01 Košice</v>
      </c>
      <c r="O36" s="8">
        <f t="shared" si="1"/>
        <v>45702942</v>
      </c>
      <c r="P36" s="9" t="s">
        <v>4</v>
      </c>
      <c r="Q36" s="9" t="s">
        <v>29</v>
      </c>
      <c r="R36" s="117"/>
      <c r="S36" s="117"/>
      <c r="AL36" s="1" t="s">
        <v>1336</v>
      </c>
    </row>
    <row r="37" spans="1:19" ht="36" customHeight="1">
      <c r="A37" s="10">
        <v>2023121034</v>
      </c>
      <c r="B37" s="38" t="s">
        <v>1438</v>
      </c>
      <c r="C37" s="16">
        <v>237.6</v>
      </c>
      <c r="D37" s="53"/>
      <c r="E37" s="7">
        <v>45271</v>
      </c>
      <c r="F37" s="39" t="s">
        <v>1117</v>
      </c>
      <c r="G37" s="39" t="s">
        <v>1118</v>
      </c>
      <c r="H37" s="8">
        <v>51904446</v>
      </c>
      <c r="I37" s="5"/>
      <c r="J37" s="38"/>
      <c r="K37" s="16"/>
      <c r="L37" s="110"/>
      <c r="M37" s="39"/>
      <c r="N37" s="39"/>
      <c r="O37" s="8"/>
      <c r="P37" s="9"/>
      <c r="Q37" s="9"/>
      <c r="R37" s="117"/>
      <c r="S37" s="99"/>
    </row>
    <row r="38" spans="1:19" ht="36" customHeight="1">
      <c r="A38" s="10">
        <v>2023121035</v>
      </c>
      <c r="B38" s="38" t="s">
        <v>30</v>
      </c>
      <c r="C38" s="16">
        <v>1452.65</v>
      </c>
      <c r="D38" s="6" t="s">
        <v>295</v>
      </c>
      <c r="E38" s="7">
        <v>45269</v>
      </c>
      <c r="F38" s="38" t="s">
        <v>142</v>
      </c>
      <c r="G38" s="39" t="s">
        <v>143</v>
      </c>
      <c r="H38" s="8">
        <v>36576638</v>
      </c>
      <c r="I38" s="21" t="s">
        <v>1439</v>
      </c>
      <c r="J38" s="38" t="str">
        <f aca="true" t="shared" si="5" ref="J38:J48">B38</f>
        <v>potraviny</v>
      </c>
      <c r="K38" s="16">
        <f aca="true" t="shared" si="6" ref="K38:K48">C38</f>
        <v>1452.65</v>
      </c>
      <c r="L38" s="110">
        <v>45266</v>
      </c>
      <c r="M38" s="39" t="str">
        <f t="shared" si="1"/>
        <v>BFZ TRIO s.r.o.</v>
      </c>
      <c r="N38" s="39" t="str">
        <f t="shared" si="1"/>
        <v>Jovická 1, 048 01 Rožňava</v>
      </c>
      <c r="O38" s="8">
        <f t="shared" si="1"/>
        <v>36576638</v>
      </c>
      <c r="P38" s="9" t="s">
        <v>4</v>
      </c>
      <c r="Q38" s="9" t="s">
        <v>29</v>
      </c>
      <c r="S38" s="117"/>
    </row>
    <row r="39" spans="1:19" ht="36" customHeight="1">
      <c r="A39" s="10">
        <v>2023121036</v>
      </c>
      <c r="B39" s="38" t="s">
        <v>1395</v>
      </c>
      <c r="C39" s="16">
        <v>72.6</v>
      </c>
      <c r="D39" s="6"/>
      <c r="E39" s="7">
        <v>45268</v>
      </c>
      <c r="F39" s="38" t="s">
        <v>1396</v>
      </c>
      <c r="G39" s="39" t="s">
        <v>1397</v>
      </c>
      <c r="H39" s="32">
        <v>44731159</v>
      </c>
      <c r="I39" s="21"/>
      <c r="J39" s="38" t="str">
        <f t="shared" si="5"/>
        <v>nočný stolík - záloha</v>
      </c>
      <c r="K39" s="16">
        <f t="shared" si="6"/>
        <v>72.6</v>
      </c>
      <c r="L39" s="110">
        <v>45260</v>
      </c>
      <c r="M39" s="39" t="str">
        <f>F39</f>
        <v>Sconto NÁBYTOK s.r.o.</v>
      </c>
      <c r="N39" s="39" t="str">
        <f t="shared" si="1"/>
        <v>Nová 10/8144, 917 01 Trnava</v>
      </c>
      <c r="O39" s="8">
        <f>H39</f>
        <v>44731159</v>
      </c>
      <c r="P39" s="9" t="s">
        <v>27</v>
      </c>
      <c r="Q39" s="9" t="s">
        <v>28</v>
      </c>
      <c r="S39" s="99"/>
    </row>
    <row r="40" spans="1:19" ht="36" customHeight="1">
      <c r="A40" s="10">
        <v>2023121037</v>
      </c>
      <c r="B40" s="38" t="s">
        <v>1440</v>
      </c>
      <c r="C40" s="16">
        <v>15.89</v>
      </c>
      <c r="D40" s="6"/>
      <c r="E40" s="7">
        <v>45265</v>
      </c>
      <c r="F40" s="38" t="s">
        <v>1373</v>
      </c>
      <c r="G40" s="39" t="s">
        <v>1374</v>
      </c>
      <c r="H40" s="32">
        <v>27082440</v>
      </c>
      <c r="I40" s="21"/>
      <c r="J40" s="38" t="str">
        <f t="shared" si="5"/>
        <v>myš </v>
      </c>
      <c r="K40" s="16">
        <f t="shared" si="6"/>
        <v>15.89</v>
      </c>
      <c r="L40" s="110">
        <v>45260</v>
      </c>
      <c r="M40" s="39" t="str">
        <f>F40</f>
        <v>Alza.sk s.r.o.</v>
      </c>
      <c r="N40" s="39" t="str">
        <f t="shared" si="1"/>
        <v>Bottova 6654/7, 811 09 Bratislava</v>
      </c>
      <c r="O40" s="8">
        <f>H40</f>
        <v>27082440</v>
      </c>
      <c r="P40" s="9" t="s">
        <v>27</v>
      </c>
      <c r="Q40" s="9" t="s">
        <v>28</v>
      </c>
      <c r="S40" s="117"/>
    </row>
    <row r="41" spans="1:20" ht="36" customHeight="1">
      <c r="A41" s="10">
        <v>2023121038</v>
      </c>
      <c r="B41" s="38" t="s">
        <v>30</v>
      </c>
      <c r="C41" s="16">
        <v>749.28</v>
      </c>
      <c r="D41" s="53"/>
      <c r="E41" s="7">
        <v>45271</v>
      </c>
      <c r="F41" s="39" t="s">
        <v>132</v>
      </c>
      <c r="G41" s="39" t="s">
        <v>114</v>
      </c>
      <c r="H41" s="8">
        <v>50165402</v>
      </c>
      <c r="I41" s="5" t="s">
        <v>1441</v>
      </c>
      <c r="J41" s="38" t="str">
        <f t="shared" si="5"/>
        <v>potraviny</v>
      </c>
      <c r="K41" s="16">
        <f t="shared" si="6"/>
        <v>749.28</v>
      </c>
      <c r="L41" s="110">
        <v>45268</v>
      </c>
      <c r="M41" s="39" t="str">
        <f t="shared" si="1"/>
        <v>Tropico V, s.r.o.</v>
      </c>
      <c r="N41" s="39" t="str">
        <f t="shared" si="1"/>
        <v>Dolný Harmanec 40, 976 03 Dolný Harmanec</v>
      </c>
      <c r="O41" s="8">
        <f t="shared" si="1"/>
        <v>50165402</v>
      </c>
      <c r="P41" s="9" t="s">
        <v>4</v>
      </c>
      <c r="Q41" s="9" t="s">
        <v>29</v>
      </c>
      <c r="S41" s="99"/>
      <c r="T41" s="105"/>
    </row>
    <row r="42" spans="1:19" ht="36" customHeight="1">
      <c r="A42" s="10">
        <v>2023121039</v>
      </c>
      <c r="B42" s="38" t="s">
        <v>30</v>
      </c>
      <c r="C42" s="16">
        <v>472.66</v>
      </c>
      <c r="D42" s="6"/>
      <c r="E42" s="7">
        <v>45271</v>
      </c>
      <c r="F42" s="41" t="s">
        <v>42</v>
      </c>
      <c r="G42" s="41" t="s">
        <v>43</v>
      </c>
      <c r="H42" s="13">
        <v>35760532</v>
      </c>
      <c r="I42" s="21" t="s">
        <v>1442</v>
      </c>
      <c r="J42" s="38" t="str">
        <f t="shared" si="5"/>
        <v>potraviny</v>
      </c>
      <c r="K42" s="16">
        <f t="shared" si="6"/>
        <v>472.66</v>
      </c>
      <c r="L42" s="110">
        <v>45268</v>
      </c>
      <c r="M42" s="39" t="str">
        <f t="shared" si="1"/>
        <v>ATC - JR, s.r.o.</v>
      </c>
      <c r="N42" s="39" t="str">
        <f t="shared" si="1"/>
        <v>Vsetínska cesta 766,020 01 Púchov</v>
      </c>
      <c r="O42" s="8">
        <f t="shared" si="1"/>
        <v>35760532</v>
      </c>
      <c r="P42" s="9" t="s">
        <v>4</v>
      </c>
      <c r="Q42" s="9" t="s">
        <v>29</v>
      </c>
      <c r="S42" s="117"/>
    </row>
    <row r="43" spans="1:38" ht="36" customHeight="1">
      <c r="A43" s="10">
        <v>2023121040</v>
      </c>
      <c r="B43" s="38" t="s">
        <v>30</v>
      </c>
      <c r="C43" s="16">
        <v>388.59</v>
      </c>
      <c r="D43" s="6"/>
      <c r="E43" s="7">
        <v>45271</v>
      </c>
      <c r="F43" s="41" t="s">
        <v>42</v>
      </c>
      <c r="G43" s="41" t="s">
        <v>43</v>
      </c>
      <c r="H43" s="13">
        <v>35760532</v>
      </c>
      <c r="I43" s="5" t="s">
        <v>1443</v>
      </c>
      <c r="J43" s="38" t="str">
        <f t="shared" si="5"/>
        <v>potraviny</v>
      </c>
      <c r="K43" s="16">
        <f t="shared" si="6"/>
        <v>388.59</v>
      </c>
      <c r="L43" s="110">
        <v>45268</v>
      </c>
      <c r="M43" s="39" t="str">
        <f t="shared" si="1"/>
        <v>ATC - JR, s.r.o.</v>
      </c>
      <c r="N43" s="39" t="str">
        <f t="shared" si="1"/>
        <v>Vsetínska cesta 766,020 01 Púchov</v>
      </c>
      <c r="O43" s="8">
        <f t="shared" si="1"/>
        <v>35760532</v>
      </c>
      <c r="P43" s="9" t="s">
        <v>4</v>
      </c>
      <c r="Q43" s="9" t="s">
        <v>29</v>
      </c>
      <c r="S43" s="99"/>
      <c r="AL43" s="1" t="s">
        <v>1343</v>
      </c>
    </row>
    <row r="44" spans="1:19" ht="36" customHeight="1">
      <c r="A44" s="10">
        <v>2023121041</v>
      </c>
      <c r="B44" s="38" t="s">
        <v>30</v>
      </c>
      <c r="C44" s="16">
        <v>509.98</v>
      </c>
      <c r="D44" s="6"/>
      <c r="E44" s="7">
        <v>45271</v>
      </c>
      <c r="F44" s="41" t="s">
        <v>42</v>
      </c>
      <c r="G44" s="41" t="s">
        <v>43</v>
      </c>
      <c r="H44" s="13">
        <v>35760532</v>
      </c>
      <c r="I44" s="21" t="s">
        <v>1444</v>
      </c>
      <c r="J44" s="38" t="str">
        <f t="shared" si="5"/>
        <v>potraviny</v>
      </c>
      <c r="K44" s="16">
        <f t="shared" si="6"/>
        <v>509.98</v>
      </c>
      <c r="L44" s="110">
        <v>45268</v>
      </c>
      <c r="M44" s="39" t="str">
        <f t="shared" si="1"/>
        <v>ATC - JR, s.r.o.</v>
      </c>
      <c r="N44" s="39" t="str">
        <f t="shared" si="1"/>
        <v>Vsetínska cesta 766,020 01 Púchov</v>
      </c>
      <c r="O44" s="8">
        <f t="shared" si="1"/>
        <v>35760532</v>
      </c>
      <c r="P44" s="9" t="s">
        <v>4</v>
      </c>
      <c r="Q44" s="9" t="s">
        <v>29</v>
      </c>
      <c r="S44" s="117"/>
    </row>
    <row r="45" spans="1:19" ht="36" customHeight="1">
      <c r="A45" s="10">
        <v>2023121042</v>
      </c>
      <c r="B45" s="38" t="s">
        <v>30</v>
      </c>
      <c r="C45" s="16">
        <v>536.62</v>
      </c>
      <c r="D45" s="6"/>
      <c r="E45" s="7">
        <v>45271</v>
      </c>
      <c r="F45" s="41" t="s">
        <v>42</v>
      </c>
      <c r="G45" s="41" t="s">
        <v>43</v>
      </c>
      <c r="H45" s="13">
        <v>35760532</v>
      </c>
      <c r="I45" s="5" t="s">
        <v>1445</v>
      </c>
      <c r="J45" s="38" t="str">
        <f t="shared" si="5"/>
        <v>potraviny</v>
      </c>
      <c r="K45" s="16">
        <f t="shared" si="6"/>
        <v>536.62</v>
      </c>
      <c r="L45" s="110">
        <v>45268</v>
      </c>
      <c r="M45" s="39" t="str">
        <f t="shared" si="1"/>
        <v>ATC - JR, s.r.o.</v>
      </c>
      <c r="N45" s="39" t="str">
        <f t="shared" si="1"/>
        <v>Vsetínska cesta 766,020 01 Púchov</v>
      </c>
      <c r="O45" s="8">
        <f t="shared" si="1"/>
        <v>35760532</v>
      </c>
      <c r="P45" s="9" t="s">
        <v>4</v>
      </c>
      <c r="Q45" s="9" t="s">
        <v>29</v>
      </c>
      <c r="S45" s="99"/>
    </row>
    <row r="46" spans="1:19" ht="36" customHeight="1">
      <c r="A46" s="10">
        <v>2023121043</v>
      </c>
      <c r="B46" s="38" t="s">
        <v>30</v>
      </c>
      <c r="C46" s="16">
        <v>1894.61</v>
      </c>
      <c r="D46" s="53"/>
      <c r="E46" s="7">
        <v>45272</v>
      </c>
      <c r="F46" s="39" t="s">
        <v>47</v>
      </c>
      <c r="G46" s="39" t="s">
        <v>48</v>
      </c>
      <c r="H46" s="8">
        <v>45952671</v>
      </c>
      <c r="I46" s="5"/>
      <c r="J46" s="38" t="str">
        <f t="shared" si="5"/>
        <v>potraviny</v>
      </c>
      <c r="K46" s="16">
        <f t="shared" si="6"/>
        <v>1894.61</v>
      </c>
      <c r="L46" s="110">
        <v>45271</v>
      </c>
      <c r="M46" s="39" t="str">
        <f t="shared" si="1"/>
        <v>METRO Cash and Carry SR s.r.o.</v>
      </c>
      <c r="N46" s="39" t="str">
        <f t="shared" si="1"/>
        <v>Senecká cesta 1881,900 28  Ivanka pri Dunaji</v>
      </c>
      <c r="O46" s="8">
        <f t="shared" si="1"/>
        <v>45952671</v>
      </c>
      <c r="P46" s="9" t="s">
        <v>27</v>
      </c>
      <c r="Q46" s="9" t="s">
        <v>28</v>
      </c>
      <c r="S46" s="117"/>
    </row>
    <row r="47" spans="1:19" ht="36" customHeight="1">
      <c r="A47" s="10">
        <v>2023121044</v>
      </c>
      <c r="B47" s="38" t="s">
        <v>30</v>
      </c>
      <c r="C47" s="16">
        <v>36.91</v>
      </c>
      <c r="D47" s="53"/>
      <c r="E47" s="7">
        <v>45272</v>
      </c>
      <c r="F47" s="39" t="s">
        <v>47</v>
      </c>
      <c r="G47" s="39" t="s">
        <v>48</v>
      </c>
      <c r="H47" s="8">
        <v>45952671</v>
      </c>
      <c r="I47" s="5" t="s">
        <v>1446</v>
      </c>
      <c r="J47" s="38" t="str">
        <f t="shared" si="5"/>
        <v>potraviny</v>
      </c>
      <c r="K47" s="16">
        <f t="shared" si="6"/>
        <v>36.91</v>
      </c>
      <c r="L47" s="110">
        <v>45271</v>
      </c>
      <c r="M47" s="39" t="str">
        <f t="shared" si="1"/>
        <v>METRO Cash and Carry SR s.r.o.</v>
      </c>
      <c r="N47" s="39" t="str">
        <f t="shared" si="1"/>
        <v>Senecká cesta 1881,900 28  Ivanka pri Dunaji</v>
      </c>
      <c r="O47" s="8">
        <f t="shared" si="1"/>
        <v>45952671</v>
      </c>
      <c r="P47" s="9" t="s">
        <v>4</v>
      </c>
      <c r="Q47" s="9" t="s">
        <v>29</v>
      </c>
      <c r="S47" s="99"/>
    </row>
    <row r="48" spans="1:19" ht="36" customHeight="1">
      <c r="A48" s="10">
        <v>2023121045</v>
      </c>
      <c r="B48" s="14" t="s">
        <v>67</v>
      </c>
      <c r="C48" s="16">
        <v>554.55</v>
      </c>
      <c r="D48" s="6"/>
      <c r="E48" s="7">
        <v>45273</v>
      </c>
      <c r="F48" s="12" t="s">
        <v>86</v>
      </c>
      <c r="G48" s="12" t="s">
        <v>89</v>
      </c>
      <c r="H48" s="13">
        <v>31320911</v>
      </c>
      <c r="I48" s="9"/>
      <c r="J48" s="38" t="str">
        <f t="shared" si="5"/>
        <v>špec. zdrav. materiál</v>
      </c>
      <c r="K48" s="16">
        <f t="shared" si="6"/>
        <v>554.55</v>
      </c>
      <c r="L48" s="68">
        <v>45273</v>
      </c>
      <c r="M48" s="39" t="str">
        <f t="shared" si="1"/>
        <v>Pharma Group, a.s. </v>
      </c>
      <c r="N48" s="39" t="str">
        <f t="shared" si="1"/>
        <v>SNP 150, 908 73 Veľké Leváre</v>
      </c>
      <c r="O48" s="8">
        <f t="shared" si="1"/>
        <v>31320911</v>
      </c>
      <c r="P48" s="9" t="s">
        <v>27</v>
      </c>
      <c r="Q48" s="9" t="s">
        <v>28</v>
      </c>
      <c r="S48" s="117"/>
    </row>
    <row r="49" spans="1:23" ht="36" customHeight="1">
      <c r="A49" s="10">
        <v>2023121046</v>
      </c>
      <c r="B49" s="38" t="s">
        <v>395</v>
      </c>
      <c r="C49" s="16">
        <v>742.84</v>
      </c>
      <c r="D49" s="10">
        <v>4020004007</v>
      </c>
      <c r="E49" s="7">
        <v>45265</v>
      </c>
      <c r="F49" s="41" t="s">
        <v>396</v>
      </c>
      <c r="G49" s="41" t="s">
        <v>397</v>
      </c>
      <c r="H49" s="13">
        <v>36570460</v>
      </c>
      <c r="I49" s="5"/>
      <c r="J49" s="38"/>
      <c r="K49" s="16"/>
      <c r="L49" s="110"/>
      <c r="M49" s="39"/>
      <c r="N49" s="39"/>
      <c r="O49" s="8"/>
      <c r="P49" s="9"/>
      <c r="Q49" s="9"/>
      <c r="S49" s="99"/>
      <c r="W49" s="90"/>
    </row>
    <row r="50" spans="1:20" ht="36" customHeight="1">
      <c r="A50" s="10">
        <v>2023121047</v>
      </c>
      <c r="B50" s="38" t="s">
        <v>30</v>
      </c>
      <c r="C50" s="16">
        <v>524.08</v>
      </c>
      <c r="D50" s="53" t="s">
        <v>335</v>
      </c>
      <c r="E50" s="55">
        <v>45275</v>
      </c>
      <c r="F50" s="39" t="s">
        <v>112</v>
      </c>
      <c r="G50" s="39" t="s">
        <v>44</v>
      </c>
      <c r="H50" s="8">
        <v>36019209</v>
      </c>
      <c r="I50" s="21"/>
      <c r="J50" s="38" t="str">
        <f aca="true" t="shared" si="7" ref="J50:J55">B50</f>
        <v>potraviny</v>
      </c>
      <c r="K50" s="16">
        <f aca="true" t="shared" si="8" ref="K50:K55">C50</f>
        <v>524.08</v>
      </c>
      <c r="L50" s="110">
        <v>45273</v>
      </c>
      <c r="M50" s="39" t="str">
        <f t="shared" si="1"/>
        <v>INMEDIA, spol.s.r.o.</v>
      </c>
      <c r="N50" s="39" t="str">
        <f>G50</f>
        <v>Námestie SNP 11, 960,01 Zvolen</v>
      </c>
      <c r="O50" s="8">
        <f t="shared" si="1"/>
        <v>36019209</v>
      </c>
      <c r="P50" s="9" t="s">
        <v>27</v>
      </c>
      <c r="Q50" s="9" t="s">
        <v>28</v>
      </c>
      <c r="S50" s="117"/>
      <c r="T50" s="122"/>
    </row>
    <row r="51" spans="1:19" ht="36" customHeight="1">
      <c r="A51" s="10">
        <v>2023121048</v>
      </c>
      <c r="B51" s="38" t="s">
        <v>30</v>
      </c>
      <c r="C51" s="16">
        <v>1894.48</v>
      </c>
      <c r="D51" s="53" t="s">
        <v>335</v>
      </c>
      <c r="E51" s="55">
        <v>45275</v>
      </c>
      <c r="F51" s="39" t="s">
        <v>112</v>
      </c>
      <c r="G51" s="39" t="s">
        <v>44</v>
      </c>
      <c r="H51" s="8">
        <v>36019209</v>
      </c>
      <c r="I51" s="5" t="s">
        <v>1447</v>
      </c>
      <c r="J51" s="38" t="str">
        <f t="shared" si="7"/>
        <v>potraviny</v>
      </c>
      <c r="K51" s="16">
        <f t="shared" si="8"/>
        <v>1894.48</v>
      </c>
      <c r="L51" s="110">
        <v>45271</v>
      </c>
      <c r="M51" s="39" t="str">
        <f t="shared" si="1"/>
        <v>INMEDIA, spol.s.r.o.</v>
      </c>
      <c r="N51" s="39" t="str">
        <f>G51</f>
        <v>Námestie SNP 11, 960,01 Zvolen</v>
      </c>
      <c r="O51" s="8">
        <f t="shared" si="1"/>
        <v>36019209</v>
      </c>
      <c r="P51" s="9" t="s">
        <v>4</v>
      </c>
      <c r="Q51" s="9" t="s">
        <v>29</v>
      </c>
      <c r="S51" s="99"/>
    </row>
    <row r="52" spans="1:19" ht="36" customHeight="1">
      <c r="A52" s="10">
        <v>2023121049</v>
      </c>
      <c r="B52" s="38" t="s">
        <v>45</v>
      </c>
      <c r="C52" s="16">
        <v>520.45</v>
      </c>
      <c r="D52" s="51" t="s">
        <v>511</v>
      </c>
      <c r="E52" s="7">
        <v>45273</v>
      </c>
      <c r="F52" s="41" t="s">
        <v>5</v>
      </c>
      <c r="G52" s="41" t="s">
        <v>6</v>
      </c>
      <c r="H52" s="13">
        <v>47925914</v>
      </c>
      <c r="I52" s="21" t="s">
        <v>1448</v>
      </c>
      <c r="J52" s="38" t="str">
        <f t="shared" si="7"/>
        <v>lieky</v>
      </c>
      <c r="K52" s="16">
        <f t="shared" si="8"/>
        <v>520.45</v>
      </c>
      <c r="L52" s="110">
        <v>45267</v>
      </c>
      <c r="M52" s="39" t="str">
        <f t="shared" si="1"/>
        <v>ATONA s.r.o.</v>
      </c>
      <c r="N52" s="39" t="str">
        <f t="shared" si="1"/>
        <v>Okružná 30, 048 01 Rožňava</v>
      </c>
      <c r="O52" s="8">
        <f t="shared" si="1"/>
        <v>47925914</v>
      </c>
      <c r="P52" s="9" t="s">
        <v>27</v>
      </c>
      <c r="Q52" s="9" t="s">
        <v>28</v>
      </c>
      <c r="S52" s="117"/>
    </row>
    <row r="53" spans="1:19" ht="36" customHeight="1">
      <c r="A53" s="10">
        <v>2023121050</v>
      </c>
      <c r="B53" s="38" t="s">
        <v>45</v>
      </c>
      <c r="C53" s="16">
        <v>555.82</v>
      </c>
      <c r="D53" s="51" t="s">
        <v>511</v>
      </c>
      <c r="E53" s="7">
        <v>45273</v>
      </c>
      <c r="F53" s="41" t="s">
        <v>5</v>
      </c>
      <c r="G53" s="41" t="s">
        <v>6</v>
      </c>
      <c r="H53" s="13">
        <v>47925914</v>
      </c>
      <c r="I53" s="21" t="s">
        <v>1449</v>
      </c>
      <c r="J53" s="38" t="str">
        <f t="shared" si="7"/>
        <v>lieky</v>
      </c>
      <c r="K53" s="16">
        <f t="shared" si="8"/>
        <v>555.82</v>
      </c>
      <c r="L53" s="110">
        <v>45267</v>
      </c>
      <c r="M53" s="39" t="str">
        <f t="shared" si="1"/>
        <v>ATONA s.r.o.</v>
      </c>
      <c r="N53" s="39" t="str">
        <f t="shared" si="1"/>
        <v>Okružná 30, 048 01 Rožňava</v>
      </c>
      <c r="O53" s="8">
        <f t="shared" si="1"/>
        <v>47925914</v>
      </c>
      <c r="P53" s="9" t="s">
        <v>27</v>
      </c>
      <c r="Q53" s="9" t="s">
        <v>28</v>
      </c>
      <c r="S53" s="99"/>
    </row>
    <row r="54" spans="1:23" ht="36" customHeight="1">
      <c r="A54" s="10">
        <v>2023121051</v>
      </c>
      <c r="B54" s="38" t="s">
        <v>45</v>
      </c>
      <c r="C54" s="16">
        <v>1716.04</v>
      </c>
      <c r="D54" s="51" t="s">
        <v>511</v>
      </c>
      <c r="E54" s="7">
        <v>45273</v>
      </c>
      <c r="F54" s="41" t="s">
        <v>5</v>
      </c>
      <c r="G54" s="41" t="s">
        <v>6</v>
      </c>
      <c r="H54" s="13">
        <v>47925914</v>
      </c>
      <c r="I54" s="21" t="s">
        <v>1450</v>
      </c>
      <c r="J54" s="38" t="str">
        <f t="shared" si="7"/>
        <v>lieky</v>
      </c>
      <c r="K54" s="16">
        <f t="shared" si="8"/>
        <v>1716.04</v>
      </c>
      <c r="L54" s="110">
        <v>45267</v>
      </c>
      <c r="M54" s="39" t="str">
        <f t="shared" si="1"/>
        <v>ATONA s.r.o.</v>
      </c>
      <c r="N54" s="39" t="str">
        <f t="shared" si="1"/>
        <v>Okružná 30, 048 01 Rožňava</v>
      </c>
      <c r="O54" s="8">
        <f t="shared" si="1"/>
        <v>47925914</v>
      </c>
      <c r="P54" s="9" t="s">
        <v>27</v>
      </c>
      <c r="Q54" s="9" t="s">
        <v>28</v>
      </c>
      <c r="S54" s="117"/>
      <c r="T54" s="86"/>
      <c r="U54" s="81"/>
      <c r="W54" s="86"/>
    </row>
    <row r="55" spans="1:23" ht="36" customHeight="1">
      <c r="A55" s="10">
        <v>2023121052</v>
      </c>
      <c r="B55" s="38" t="s">
        <v>45</v>
      </c>
      <c r="C55" s="16">
        <v>1399.29</v>
      </c>
      <c r="D55" s="51" t="s">
        <v>511</v>
      </c>
      <c r="E55" s="7">
        <v>45273</v>
      </c>
      <c r="F55" s="41" t="s">
        <v>5</v>
      </c>
      <c r="G55" s="41" t="s">
        <v>6</v>
      </c>
      <c r="H55" s="13">
        <v>47925914</v>
      </c>
      <c r="I55" s="21" t="s">
        <v>1451</v>
      </c>
      <c r="J55" s="38" t="str">
        <f t="shared" si="7"/>
        <v>lieky</v>
      </c>
      <c r="K55" s="16">
        <f t="shared" si="8"/>
        <v>1399.29</v>
      </c>
      <c r="L55" s="110">
        <v>45267</v>
      </c>
      <c r="M55" s="39" t="str">
        <f t="shared" si="1"/>
        <v>ATONA s.r.o.</v>
      </c>
      <c r="N55" s="39" t="str">
        <f t="shared" si="1"/>
        <v>Okružná 30, 048 01 Rožňava</v>
      </c>
      <c r="O55" s="8">
        <f t="shared" si="1"/>
        <v>47925914</v>
      </c>
      <c r="P55" s="9" t="s">
        <v>27</v>
      </c>
      <c r="Q55" s="9" t="s">
        <v>28</v>
      </c>
      <c r="S55" s="99"/>
      <c r="T55" s="86"/>
      <c r="U55" s="81"/>
      <c r="W55" s="86"/>
    </row>
    <row r="56" spans="1:23" ht="36" customHeight="1">
      <c r="A56" s="10">
        <v>2023121053</v>
      </c>
      <c r="B56" s="38" t="s">
        <v>455</v>
      </c>
      <c r="C56" s="16">
        <v>150.2</v>
      </c>
      <c r="D56" s="6" t="s">
        <v>456</v>
      </c>
      <c r="E56" s="7">
        <v>45267</v>
      </c>
      <c r="F56" s="41" t="s">
        <v>457</v>
      </c>
      <c r="G56" s="41" t="s">
        <v>458</v>
      </c>
      <c r="H56" s="13">
        <v>35709332</v>
      </c>
      <c r="I56" s="21"/>
      <c r="J56" s="38"/>
      <c r="K56" s="16"/>
      <c r="L56" s="110"/>
      <c r="M56" s="39"/>
      <c r="N56" s="39"/>
      <c r="O56" s="8"/>
      <c r="P56" s="9"/>
      <c r="Q56" s="9"/>
      <c r="R56" s="117"/>
      <c r="S56" s="117"/>
      <c r="T56" s="86"/>
      <c r="U56" s="81"/>
      <c r="W56" s="86"/>
    </row>
    <row r="57" spans="1:23" ht="36" customHeight="1">
      <c r="A57" s="10">
        <v>2023121054</v>
      </c>
      <c r="B57" s="38" t="s">
        <v>1452</v>
      </c>
      <c r="C57" s="16">
        <v>1290</v>
      </c>
      <c r="D57" s="6"/>
      <c r="E57" s="7">
        <v>45273</v>
      </c>
      <c r="F57" s="38" t="s">
        <v>1453</v>
      </c>
      <c r="G57" s="39" t="s">
        <v>1454</v>
      </c>
      <c r="H57" s="8">
        <v>36653004</v>
      </c>
      <c r="I57" s="5" t="s">
        <v>1455</v>
      </c>
      <c r="J57" s="38" t="str">
        <f aca="true" t="shared" si="9" ref="J57:K59">B57</f>
        <v>skúška tlakových nádov</v>
      </c>
      <c r="K57" s="16">
        <f t="shared" si="9"/>
        <v>1290</v>
      </c>
      <c r="L57" s="110">
        <v>45222</v>
      </c>
      <c r="M57" s="39" t="str">
        <f t="shared" si="1"/>
        <v>Technická inšpekcia, a.s.</v>
      </c>
      <c r="N57" s="39" t="str">
        <f>G57</f>
        <v>Trnavská cesta 56, 821 01 Bratislava</v>
      </c>
      <c r="O57" s="8">
        <f t="shared" si="1"/>
        <v>36653004</v>
      </c>
      <c r="P57" s="9" t="s">
        <v>27</v>
      </c>
      <c r="Q57" s="9" t="s">
        <v>28</v>
      </c>
      <c r="R57" s="99"/>
      <c r="S57" s="99"/>
      <c r="T57" s="86"/>
      <c r="U57" s="81"/>
      <c r="V57" s="87"/>
      <c r="W57" s="86"/>
    </row>
    <row r="58" spans="1:23" ht="36" customHeight="1">
      <c r="A58" s="10">
        <v>2023121055</v>
      </c>
      <c r="B58" s="38" t="s">
        <v>1372</v>
      </c>
      <c r="C58" s="16">
        <v>800.8</v>
      </c>
      <c r="D58" s="6"/>
      <c r="E58" s="7">
        <v>45272</v>
      </c>
      <c r="F58" s="38" t="s">
        <v>1373</v>
      </c>
      <c r="G58" s="39" t="s">
        <v>1374</v>
      </c>
      <c r="H58" s="32">
        <v>27082440</v>
      </c>
      <c r="I58" s="21"/>
      <c r="J58" s="38" t="str">
        <f t="shared" si="9"/>
        <v>kávovar, chladnička - záloha</v>
      </c>
      <c r="K58" s="16">
        <f t="shared" si="9"/>
        <v>800.8</v>
      </c>
      <c r="L58" s="110">
        <v>45226</v>
      </c>
      <c r="M58" s="39" t="str">
        <f t="shared" si="1"/>
        <v>Alza.sk s.r.o.</v>
      </c>
      <c r="N58" s="39" t="str">
        <f>G58</f>
        <v>Bottova 6654/7, 811 09 Bratislava</v>
      </c>
      <c r="O58" s="8">
        <f>H58</f>
        <v>27082440</v>
      </c>
      <c r="P58" s="9" t="s">
        <v>27</v>
      </c>
      <c r="Q58" s="9" t="s">
        <v>28</v>
      </c>
      <c r="R58" s="99"/>
      <c r="S58" s="117"/>
      <c r="T58" s="88"/>
      <c r="U58" s="81"/>
      <c r="V58" s="84"/>
      <c r="W58" s="88"/>
    </row>
    <row r="59" spans="1:18" ht="36" customHeight="1">
      <c r="A59" s="10">
        <v>2023121056</v>
      </c>
      <c r="B59" s="38" t="s">
        <v>440</v>
      </c>
      <c r="C59" s="16">
        <v>240</v>
      </c>
      <c r="D59" s="53"/>
      <c r="E59" s="60">
        <v>45278</v>
      </c>
      <c r="F59" s="39" t="s">
        <v>441</v>
      </c>
      <c r="G59" s="39" t="s">
        <v>442</v>
      </c>
      <c r="H59" s="8">
        <v>53468678</v>
      </c>
      <c r="I59" s="9"/>
      <c r="J59" s="38" t="str">
        <f t="shared" si="9"/>
        <v>rukavice</v>
      </c>
      <c r="K59" s="16">
        <f t="shared" si="9"/>
        <v>240</v>
      </c>
      <c r="L59" s="110">
        <v>45275</v>
      </c>
      <c r="M59" s="39" t="str">
        <f t="shared" si="1"/>
        <v>Mediland SK s.r.o.</v>
      </c>
      <c r="N59" s="39" t="str">
        <f>G59</f>
        <v>Oravská Poruba 286, 027 54 Veličná</v>
      </c>
      <c r="O59" s="8">
        <f>H59</f>
        <v>53468678</v>
      </c>
      <c r="P59" s="9" t="s">
        <v>27</v>
      </c>
      <c r="Q59" s="9" t="s">
        <v>28</v>
      </c>
      <c r="R59" s="99"/>
    </row>
    <row r="60" spans="1:19" ht="36" customHeight="1">
      <c r="A60" s="10">
        <v>2023121057</v>
      </c>
      <c r="B60" s="38" t="s">
        <v>1456</v>
      </c>
      <c r="C60" s="16">
        <v>397.2</v>
      </c>
      <c r="D60" s="53"/>
      <c r="E60" s="60">
        <v>45278</v>
      </c>
      <c r="F60" s="39" t="s">
        <v>670</v>
      </c>
      <c r="G60" s="39" t="s">
        <v>671</v>
      </c>
      <c r="H60" s="8">
        <v>35790253</v>
      </c>
      <c r="I60" s="21"/>
      <c r="J60" s="38"/>
      <c r="K60" s="16"/>
      <c r="L60" s="110"/>
      <c r="M60" s="39"/>
      <c r="N60" s="39"/>
      <c r="O60" s="8"/>
      <c r="P60" s="9"/>
      <c r="Q60" s="9"/>
      <c r="R60" s="117"/>
      <c r="S60" s="117"/>
    </row>
    <row r="61" spans="1:19" ht="36" customHeight="1">
      <c r="A61" s="10">
        <v>2023121058</v>
      </c>
      <c r="B61" s="38" t="s">
        <v>141</v>
      </c>
      <c r="C61" s="16">
        <v>60</v>
      </c>
      <c r="D61" s="6"/>
      <c r="E61" s="60">
        <v>45278</v>
      </c>
      <c r="F61" s="38" t="s">
        <v>145</v>
      </c>
      <c r="G61" s="39" t="s">
        <v>7</v>
      </c>
      <c r="H61" s="8">
        <v>36237337</v>
      </c>
      <c r="I61" s="5"/>
      <c r="J61" s="38"/>
      <c r="K61" s="16"/>
      <c r="L61" s="110"/>
      <c r="M61" s="39"/>
      <c r="N61" s="39"/>
      <c r="O61" s="8"/>
      <c r="P61" s="9"/>
      <c r="Q61" s="9"/>
      <c r="R61" s="99"/>
      <c r="S61" s="99"/>
    </row>
    <row r="62" spans="1:19" ht="36" customHeight="1">
      <c r="A62" s="10">
        <v>2023121059</v>
      </c>
      <c r="B62" s="38" t="s">
        <v>30</v>
      </c>
      <c r="C62" s="16">
        <v>1042.25</v>
      </c>
      <c r="D62" s="6" t="s">
        <v>295</v>
      </c>
      <c r="E62" s="7">
        <v>45276</v>
      </c>
      <c r="F62" s="38" t="s">
        <v>142</v>
      </c>
      <c r="G62" s="39" t="s">
        <v>143</v>
      </c>
      <c r="H62" s="8">
        <v>36576638</v>
      </c>
      <c r="I62" s="21" t="s">
        <v>1457</v>
      </c>
      <c r="J62" s="38" t="str">
        <f aca="true" t="shared" si="10" ref="J62:J67">B62</f>
        <v>potraviny</v>
      </c>
      <c r="K62" s="16">
        <f>C62</f>
        <v>1042.25</v>
      </c>
      <c r="L62" s="110">
        <v>45271</v>
      </c>
      <c r="M62" s="39" t="str">
        <f t="shared" si="1"/>
        <v>BFZ TRIO s.r.o.</v>
      </c>
      <c r="N62" s="39" t="str">
        <f t="shared" si="1"/>
        <v>Jovická 1, 048 01 Rožňava</v>
      </c>
      <c r="O62" s="8">
        <f t="shared" si="1"/>
        <v>36576638</v>
      </c>
      <c r="P62" s="9" t="s">
        <v>4</v>
      </c>
      <c r="Q62" s="9" t="s">
        <v>29</v>
      </c>
      <c r="S62" s="117"/>
    </row>
    <row r="63" spans="1:19" ht="36" customHeight="1">
      <c r="A63" s="10">
        <v>2023121060</v>
      </c>
      <c r="B63" s="38" t="s">
        <v>30</v>
      </c>
      <c r="C63" s="16">
        <v>597.12</v>
      </c>
      <c r="D63" s="53" t="s">
        <v>335</v>
      </c>
      <c r="E63" s="55">
        <v>45279</v>
      </c>
      <c r="F63" s="39" t="s">
        <v>112</v>
      </c>
      <c r="G63" s="39" t="s">
        <v>44</v>
      </c>
      <c r="H63" s="8">
        <v>36019209</v>
      </c>
      <c r="I63" s="21" t="s">
        <v>1458</v>
      </c>
      <c r="J63" s="38" t="str">
        <f t="shared" si="10"/>
        <v>potraviny</v>
      </c>
      <c r="K63" s="16">
        <f>C63</f>
        <v>597.12</v>
      </c>
      <c r="L63" s="110">
        <v>45274</v>
      </c>
      <c r="M63" s="39" t="str">
        <f>F63</f>
        <v>INMEDIA, spol.s.r.o.</v>
      </c>
      <c r="N63" s="39" t="str">
        <f t="shared" si="1"/>
        <v>Námestie SNP 11, 960,01 Zvolen</v>
      </c>
      <c r="O63" s="8">
        <f>H63</f>
        <v>36019209</v>
      </c>
      <c r="P63" s="9" t="s">
        <v>4</v>
      </c>
      <c r="Q63" s="9" t="s">
        <v>29</v>
      </c>
      <c r="S63" s="99"/>
    </row>
    <row r="64" spans="1:19" ht="36" customHeight="1">
      <c r="A64" s="10">
        <v>2023121061</v>
      </c>
      <c r="B64" s="38" t="s">
        <v>30</v>
      </c>
      <c r="C64" s="16">
        <v>658.8</v>
      </c>
      <c r="D64" s="53" t="s">
        <v>335</v>
      </c>
      <c r="E64" s="55">
        <v>45279</v>
      </c>
      <c r="F64" s="39" t="s">
        <v>112</v>
      </c>
      <c r="G64" s="39" t="s">
        <v>44</v>
      </c>
      <c r="H64" s="8">
        <v>36019209</v>
      </c>
      <c r="I64" s="21" t="s">
        <v>1459</v>
      </c>
      <c r="J64" s="38" t="str">
        <f t="shared" si="10"/>
        <v>potraviny</v>
      </c>
      <c r="K64" s="16">
        <f>C64</f>
        <v>658.8</v>
      </c>
      <c r="L64" s="110">
        <v>45274</v>
      </c>
      <c r="M64" s="39" t="str">
        <f>F64</f>
        <v>INMEDIA, spol.s.r.o.</v>
      </c>
      <c r="N64" s="39" t="str">
        <f t="shared" si="1"/>
        <v>Námestie SNP 11, 960,01 Zvolen</v>
      </c>
      <c r="O64" s="8">
        <f>H64</f>
        <v>36019209</v>
      </c>
      <c r="P64" s="9" t="s">
        <v>4</v>
      </c>
      <c r="Q64" s="9" t="s">
        <v>29</v>
      </c>
      <c r="S64" s="117"/>
    </row>
    <row r="65" spans="1:19" ht="36" customHeight="1">
      <c r="A65" s="10">
        <v>2023121062</v>
      </c>
      <c r="B65" s="39" t="s">
        <v>53</v>
      </c>
      <c r="C65" s="16">
        <v>84.36</v>
      </c>
      <c r="D65" s="10">
        <v>5611864285</v>
      </c>
      <c r="E65" s="7">
        <v>45275</v>
      </c>
      <c r="F65" s="41" t="s">
        <v>54</v>
      </c>
      <c r="G65" s="41" t="s">
        <v>55</v>
      </c>
      <c r="H65" s="13">
        <v>31322832</v>
      </c>
      <c r="I65" s="5"/>
      <c r="J65" s="38"/>
      <c r="K65" s="16"/>
      <c r="L65" s="110"/>
      <c r="M65" s="39"/>
      <c r="N65" s="39"/>
      <c r="O65" s="8"/>
      <c r="P65" s="9"/>
      <c r="Q65" s="9"/>
      <c r="S65" s="99"/>
    </row>
    <row r="66" spans="1:19" ht="36" customHeight="1">
      <c r="A66" s="10">
        <v>2023121063</v>
      </c>
      <c r="B66" s="38" t="s">
        <v>256</v>
      </c>
      <c r="C66" s="16">
        <v>1288.56</v>
      </c>
      <c r="D66" s="6"/>
      <c r="E66" s="7">
        <v>45278</v>
      </c>
      <c r="F66" s="12" t="s">
        <v>257</v>
      </c>
      <c r="G66" s="12" t="s">
        <v>258</v>
      </c>
      <c r="H66" s="13">
        <v>31342213</v>
      </c>
      <c r="I66" s="9" t="s">
        <v>1460</v>
      </c>
      <c r="J66" s="38" t="str">
        <f t="shared" si="10"/>
        <v>prac. prostriedky</v>
      </c>
      <c r="K66" s="16">
        <f>C66</f>
        <v>1288.56</v>
      </c>
      <c r="L66" s="68">
        <v>45274</v>
      </c>
      <c r="M66" s="39" t="str">
        <f t="shared" si="1"/>
        <v>ECOLAB s.r.o.</v>
      </c>
      <c r="N66" s="39" t="str">
        <f t="shared" si="1"/>
        <v>Čajakova 18, 811 05 Bratislava</v>
      </c>
      <c r="O66" s="8">
        <f t="shared" si="1"/>
        <v>31342213</v>
      </c>
      <c r="P66" s="9" t="s">
        <v>27</v>
      </c>
      <c r="Q66" s="9" t="s">
        <v>28</v>
      </c>
      <c r="S66" s="117"/>
    </row>
    <row r="67" spans="1:19" ht="36" customHeight="1">
      <c r="A67" s="10">
        <v>2023121064</v>
      </c>
      <c r="B67" s="38" t="s">
        <v>1359</v>
      </c>
      <c r="C67" s="16">
        <v>720.5</v>
      </c>
      <c r="D67" s="53"/>
      <c r="E67" s="7">
        <v>45252</v>
      </c>
      <c r="F67" s="39" t="s">
        <v>1146</v>
      </c>
      <c r="G67" s="39" t="s">
        <v>1147</v>
      </c>
      <c r="H67" s="8">
        <v>44879806</v>
      </c>
      <c r="I67" s="5"/>
      <c r="J67" s="38" t="str">
        <f t="shared" si="10"/>
        <v>resuscitátory</v>
      </c>
      <c r="K67" s="16">
        <f>C67</f>
        <v>720.5</v>
      </c>
      <c r="L67" s="110">
        <v>45183</v>
      </c>
      <c r="M67" s="39" t="str">
        <f t="shared" si="1"/>
        <v>K&amp;M MEDIA s.r.o.</v>
      </c>
      <c r="N67" s="39" t="str">
        <f t="shared" si="1"/>
        <v>Podzávoz 2303, 022 01 Čadca</v>
      </c>
      <c r="O67" s="8">
        <f t="shared" si="1"/>
        <v>44879806</v>
      </c>
      <c r="P67" s="9" t="s">
        <v>27</v>
      </c>
      <c r="Q67" s="9" t="s">
        <v>28</v>
      </c>
      <c r="S67" s="99"/>
    </row>
    <row r="68" spans="1:19" ht="36" customHeight="1">
      <c r="A68" s="10">
        <v>2023121065</v>
      </c>
      <c r="B68" s="38" t="s">
        <v>1461</v>
      </c>
      <c r="C68" s="16">
        <v>48</v>
      </c>
      <c r="D68" s="53"/>
      <c r="E68" s="7">
        <v>45278</v>
      </c>
      <c r="F68" s="39" t="s">
        <v>1430</v>
      </c>
      <c r="G68" s="39" t="s">
        <v>1431</v>
      </c>
      <c r="H68" s="8">
        <v>43955134</v>
      </c>
      <c r="I68" s="21"/>
      <c r="J68" s="38"/>
      <c r="K68" s="16"/>
      <c r="L68" s="110"/>
      <c r="M68" s="39"/>
      <c r="N68" s="39"/>
      <c r="O68" s="8"/>
      <c r="P68" s="9"/>
      <c r="Q68" s="9"/>
      <c r="S68" s="117"/>
    </row>
    <row r="69" spans="1:19" ht="36" customHeight="1">
      <c r="A69" s="10">
        <v>2023121066</v>
      </c>
      <c r="B69" s="38" t="s">
        <v>30</v>
      </c>
      <c r="C69" s="16">
        <v>1076.31</v>
      </c>
      <c r="D69" s="53"/>
      <c r="E69" s="7">
        <v>45279</v>
      </c>
      <c r="F69" s="39" t="s">
        <v>47</v>
      </c>
      <c r="G69" s="39" t="s">
        <v>48</v>
      </c>
      <c r="H69" s="8">
        <v>45952671</v>
      </c>
      <c r="I69" s="5"/>
      <c r="J69" s="38" t="str">
        <f aca="true" t="shared" si="11" ref="J69:K74">B69</f>
        <v>potraviny</v>
      </c>
      <c r="K69" s="16">
        <f t="shared" si="11"/>
        <v>1076.31</v>
      </c>
      <c r="L69" s="110">
        <v>45275</v>
      </c>
      <c r="M69" s="39" t="str">
        <f aca="true" t="shared" si="12" ref="M69:O74">F69</f>
        <v>METRO Cash and Carry SR s.r.o.</v>
      </c>
      <c r="N69" s="39" t="str">
        <f t="shared" si="12"/>
        <v>Senecká cesta 1881,900 28  Ivanka pri Dunaji</v>
      </c>
      <c r="O69" s="8">
        <f t="shared" si="12"/>
        <v>45952671</v>
      </c>
      <c r="P69" s="9" t="s">
        <v>27</v>
      </c>
      <c r="Q69" s="9" t="s">
        <v>28</v>
      </c>
      <c r="S69" s="99"/>
    </row>
    <row r="70" spans="1:19" ht="36" customHeight="1">
      <c r="A70" s="10">
        <v>2023121067</v>
      </c>
      <c r="B70" s="38" t="s">
        <v>30</v>
      </c>
      <c r="C70" s="16">
        <v>32.82</v>
      </c>
      <c r="D70" s="53"/>
      <c r="E70" s="7">
        <v>45279</v>
      </c>
      <c r="F70" s="39" t="s">
        <v>47</v>
      </c>
      <c r="G70" s="39" t="s">
        <v>48</v>
      </c>
      <c r="H70" s="8">
        <v>45952671</v>
      </c>
      <c r="I70" s="5" t="s">
        <v>1462</v>
      </c>
      <c r="J70" s="38" t="str">
        <f t="shared" si="11"/>
        <v>potraviny</v>
      </c>
      <c r="K70" s="16">
        <f t="shared" si="11"/>
        <v>32.82</v>
      </c>
      <c r="L70" s="68">
        <v>45274</v>
      </c>
      <c r="M70" s="39" t="str">
        <f t="shared" si="12"/>
        <v>METRO Cash and Carry SR s.r.o.</v>
      </c>
      <c r="N70" s="39" t="str">
        <f t="shared" si="12"/>
        <v>Senecká cesta 1881,900 28  Ivanka pri Dunaji</v>
      </c>
      <c r="O70" s="8">
        <f t="shared" si="12"/>
        <v>45952671</v>
      </c>
      <c r="P70" s="9" t="s">
        <v>4</v>
      </c>
      <c r="Q70" s="9" t="s">
        <v>29</v>
      </c>
      <c r="S70" s="117"/>
    </row>
    <row r="71" spans="1:19" ht="36" customHeight="1">
      <c r="A71" s="10">
        <v>2023121068</v>
      </c>
      <c r="B71" s="38" t="s">
        <v>30</v>
      </c>
      <c r="C71" s="16">
        <v>810.26</v>
      </c>
      <c r="D71" s="6"/>
      <c r="E71" s="7">
        <v>45278</v>
      </c>
      <c r="F71" s="12" t="s">
        <v>83</v>
      </c>
      <c r="G71" s="12" t="s">
        <v>84</v>
      </c>
      <c r="H71" s="13">
        <v>34144579</v>
      </c>
      <c r="I71" s="5" t="s">
        <v>1463</v>
      </c>
      <c r="J71" s="38" t="str">
        <f t="shared" si="11"/>
        <v>potraviny</v>
      </c>
      <c r="K71" s="16">
        <f t="shared" si="11"/>
        <v>810.26</v>
      </c>
      <c r="L71" s="68">
        <v>45274</v>
      </c>
      <c r="M71" s="39" t="str">
        <f t="shared" si="12"/>
        <v>AG FOODS SK s.r.o.</v>
      </c>
      <c r="N71" s="39" t="str">
        <f t="shared" si="12"/>
        <v>Moyzesova 10, 902 01 Pezinok</v>
      </c>
      <c r="O71" s="8">
        <f t="shared" si="12"/>
        <v>34144579</v>
      </c>
      <c r="P71" s="9" t="s">
        <v>4</v>
      </c>
      <c r="Q71" s="9" t="s">
        <v>29</v>
      </c>
      <c r="S71" s="99"/>
    </row>
    <row r="72" spans="1:19" ht="36" customHeight="1">
      <c r="A72" s="10">
        <v>2023121069</v>
      </c>
      <c r="B72" s="38" t="s">
        <v>30</v>
      </c>
      <c r="C72" s="16">
        <v>804.3</v>
      </c>
      <c r="D72" s="6"/>
      <c r="E72" s="7">
        <v>45278</v>
      </c>
      <c r="F72" s="12" t="s">
        <v>83</v>
      </c>
      <c r="G72" s="12" t="s">
        <v>84</v>
      </c>
      <c r="H72" s="13">
        <v>34144579</v>
      </c>
      <c r="I72" s="21" t="s">
        <v>1464</v>
      </c>
      <c r="J72" s="38" t="str">
        <f t="shared" si="11"/>
        <v>potraviny</v>
      </c>
      <c r="K72" s="16">
        <f t="shared" si="11"/>
        <v>804.3</v>
      </c>
      <c r="L72" s="110">
        <v>45275</v>
      </c>
      <c r="M72" s="39" t="str">
        <f t="shared" si="12"/>
        <v>AG FOODS SK s.r.o.</v>
      </c>
      <c r="N72" s="39" t="str">
        <f t="shared" si="12"/>
        <v>Moyzesova 10, 902 01 Pezinok</v>
      </c>
      <c r="O72" s="8">
        <f t="shared" si="12"/>
        <v>34144579</v>
      </c>
      <c r="P72" s="9" t="s">
        <v>4</v>
      </c>
      <c r="Q72" s="9" t="s">
        <v>29</v>
      </c>
      <c r="S72" s="117"/>
    </row>
    <row r="73" spans="1:20" ht="36" customHeight="1">
      <c r="A73" s="10">
        <v>2023121070</v>
      </c>
      <c r="B73" s="38" t="s">
        <v>30</v>
      </c>
      <c r="C73" s="16">
        <v>836.1</v>
      </c>
      <c r="D73" s="6"/>
      <c r="E73" s="7">
        <v>45278</v>
      </c>
      <c r="F73" s="12" t="s">
        <v>83</v>
      </c>
      <c r="G73" s="12" t="s">
        <v>84</v>
      </c>
      <c r="H73" s="13">
        <v>34144579</v>
      </c>
      <c r="I73" s="5" t="s">
        <v>1465</v>
      </c>
      <c r="J73" s="38" t="str">
        <f t="shared" si="11"/>
        <v>potraviny</v>
      </c>
      <c r="K73" s="16">
        <f t="shared" si="11"/>
        <v>836.1</v>
      </c>
      <c r="L73" s="110">
        <v>45275</v>
      </c>
      <c r="M73" s="39" t="str">
        <f t="shared" si="12"/>
        <v>AG FOODS SK s.r.o.</v>
      </c>
      <c r="N73" s="39" t="str">
        <f t="shared" si="12"/>
        <v>Moyzesova 10, 902 01 Pezinok</v>
      </c>
      <c r="O73" s="8">
        <f t="shared" si="12"/>
        <v>34144579</v>
      </c>
      <c r="P73" s="9" t="s">
        <v>4</v>
      </c>
      <c r="Q73" s="9" t="s">
        <v>29</v>
      </c>
      <c r="S73" s="99"/>
      <c r="T73" s="119"/>
    </row>
    <row r="74" spans="1:20" ht="36" customHeight="1">
      <c r="A74" s="10">
        <v>2023121071</v>
      </c>
      <c r="B74" s="38" t="s">
        <v>30</v>
      </c>
      <c r="C74" s="16">
        <v>759.84</v>
      </c>
      <c r="D74" s="53"/>
      <c r="E74" s="7">
        <v>45279</v>
      </c>
      <c r="F74" s="39" t="s">
        <v>132</v>
      </c>
      <c r="G74" s="39" t="s">
        <v>114</v>
      </c>
      <c r="H74" s="8">
        <v>50165402</v>
      </c>
      <c r="I74" s="21" t="s">
        <v>1466</v>
      </c>
      <c r="J74" s="38" t="str">
        <f t="shared" si="11"/>
        <v>potraviny</v>
      </c>
      <c r="K74" s="16">
        <f t="shared" si="11"/>
        <v>759.84</v>
      </c>
      <c r="L74" s="110">
        <v>45272</v>
      </c>
      <c r="M74" s="39" t="str">
        <f t="shared" si="12"/>
        <v>Tropico V, s.r.o.</v>
      </c>
      <c r="N74" s="39" t="str">
        <f t="shared" si="12"/>
        <v>Dolný Harmanec 40, 976 03 Dolný Harmanec</v>
      </c>
      <c r="O74" s="8">
        <f t="shared" si="12"/>
        <v>50165402</v>
      </c>
      <c r="P74" s="9" t="s">
        <v>4</v>
      </c>
      <c r="Q74" s="9" t="s">
        <v>29</v>
      </c>
      <c r="S74" s="117"/>
      <c r="T74" s="119"/>
    </row>
    <row r="75" spans="1:20" ht="36" customHeight="1">
      <c r="A75" s="10">
        <v>2023121072</v>
      </c>
      <c r="B75" s="38" t="s">
        <v>0</v>
      </c>
      <c r="C75" s="16">
        <v>86.4</v>
      </c>
      <c r="D75" s="10">
        <v>162700</v>
      </c>
      <c r="E75" s="55">
        <v>45275</v>
      </c>
      <c r="F75" s="41" t="s">
        <v>68</v>
      </c>
      <c r="G75" s="41" t="s">
        <v>69</v>
      </c>
      <c r="H75" s="13">
        <v>17335949</v>
      </c>
      <c r="I75" s="5"/>
      <c r="J75" s="38"/>
      <c r="K75" s="16"/>
      <c r="L75" s="110"/>
      <c r="M75" s="39"/>
      <c r="N75" s="39"/>
      <c r="O75" s="8"/>
      <c r="P75" s="9"/>
      <c r="Q75" s="9"/>
      <c r="S75" s="99"/>
      <c r="T75" s="119"/>
    </row>
    <row r="76" spans="1:19" ht="36" customHeight="1">
      <c r="A76" s="10">
        <v>2023121073</v>
      </c>
      <c r="B76" s="38" t="s">
        <v>1438</v>
      </c>
      <c r="C76" s="16">
        <v>237.6</v>
      </c>
      <c r="D76" s="53"/>
      <c r="E76" s="7">
        <v>45278</v>
      </c>
      <c r="F76" s="39" t="s">
        <v>1117</v>
      </c>
      <c r="G76" s="39" t="s">
        <v>1118</v>
      </c>
      <c r="H76" s="8">
        <v>51904446</v>
      </c>
      <c r="I76" s="21"/>
      <c r="J76" s="38"/>
      <c r="K76" s="16"/>
      <c r="L76" s="110"/>
      <c r="M76" s="39"/>
      <c r="N76" s="39"/>
      <c r="O76" s="8"/>
      <c r="P76" s="9"/>
      <c r="Q76" s="9"/>
      <c r="S76" s="117"/>
    </row>
    <row r="77" spans="1:19" ht="36" customHeight="1">
      <c r="A77" s="10">
        <v>2023121074</v>
      </c>
      <c r="B77" s="38" t="s">
        <v>512</v>
      </c>
      <c r="C77" s="16">
        <v>623.04</v>
      </c>
      <c r="D77" s="6"/>
      <c r="E77" s="7">
        <v>45279</v>
      </c>
      <c r="F77" s="5" t="s">
        <v>513</v>
      </c>
      <c r="G77" s="5" t="s">
        <v>1016</v>
      </c>
      <c r="H77" s="8">
        <v>36629324</v>
      </c>
      <c r="I77" s="21" t="s">
        <v>1467</v>
      </c>
      <c r="J77" s="38" t="str">
        <f>B77</f>
        <v>lab. rozbor vody</v>
      </c>
      <c r="K77" s="16">
        <f>C77</f>
        <v>623.04</v>
      </c>
      <c r="L77" s="110">
        <v>45279</v>
      </c>
      <c r="M77" s="39" t="str">
        <f>F77</f>
        <v>ALS SK, s.r.o.</v>
      </c>
      <c r="N77" s="39" t="str">
        <f>G77</f>
        <v>Kirejevská 1678, 979 01 Rimavská Sobota</v>
      </c>
      <c r="O77" s="8">
        <f>H77</f>
        <v>36629324</v>
      </c>
      <c r="P77" s="9" t="s">
        <v>27</v>
      </c>
      <c r="Q77" s="9" t="s">
        <v>28</v>
      </c>
      <c r="S77" s="99"/>
    </row>
    <row r="78" spans="1:19" ht="36" customHeight="1">
      <c r="A78" s="10">
        <v>2023121075</v>
      </c>
      <c r="B78" s="38" t="s">
        <v>77</v>
      </c>
      <c r="C78" s="16">
        <v>122.84</v>
      </c>
      <c r="D78" s="10">
        <v>6577885234</v>
      </c>
      <c r="E78" s="55">
        <v>45271</v>
      </c>
      <c r="F78" s="12" t="s">
        <v>78</v>
      </c>
      <c r="G78" s="12" t="s">
        <v>79</v>
      </c>
      <c r="H78" s="13">
        <v>17335949</v>
      </c>
      <c r="I78" s="21"/>
      <c r="J78" s="38"/>
      <c r="K78" s="16"/>
      <c r="L78" s="110"/>
      <c r="M78" s="39"/>
      <c r="N78" s="39"/>
      <c r="O78" s="8"/>
      <c r="P78" s="9"/>
      <c r="Q78" s="9"/>
      <c r="R78" s="117"/>
      <c r="S78" s="117"/>
    </row>
    <row r="79" spans="1:19" ht="36" customHeight="1">
      <c r="A79" s="10">
        <v>2023121076</v>
      </c>
      <c r="B79" s="38" t="s">
        <v>45</v>
      </c>
      <c r="C79" s="16">
        <v>943.45</v>
      </c>
      <c r="D79" s="51" t="s">
        <v>511</v>
      </c>
      <c r="E79" s="7">
        <v>45276</v>
      </c>
      <c r="F79" s="41" t="s">
        <v>5</v>
      </c>
      <c r="G79" s="41" t="s">
        <v>6</v>
      </c>
      <c r="H79" s="13">
        <v>47925914</v>
      </c>
      <c r="I79" s="21" t="s">
        <v>1468</v>
      </c>
      <c r="J79" s="38" t="str">
        <f aca="true" t="shared" si="13" ref="J79:K86">B79</f>
        <v>lieky</v>
      </c>
      <c r="K79" s="16">
        <f t="shared" si="13"/>
        <v>943.45</v>
      </c>
      <c r="L79" s="110">
        <v>45275</v>
      </c>
      <c r="M79" s="39" t="str">
        <f aca="true" t="shared" si="14" ref="M79:O86">F79</f>
        <v>ATONA s.r.o.</v>
      </c>
      <c r="N79" s="39" t="str">
        <f t="shared" si="14"/>
        <v>Okružná 30, 048 01 Rožňava</v>
      </c>
      <c r="O79" s="8">
        <f t="shared" si="14"/>
        <v>47925914</v>
      </c>
      <c r="P79" s="9" t="s">
        <v>27</v>
      </c>
      <c r="Q79" s="9" t="s">
        <v>28</v>
      </c>
      <c r="R79" s="117"/>
      <c r="S79" s="99"/>
    </row>
    <row r="80" spans="1:19" ht="36" customHeight="1">
      <c r="A80" s="10">
        <v>2023121077</v>
      </c>
      <c r="B80" s="38" t="s">
        <v>45</v>
      </c>
      <c r="C80" s="16">
        <v>650.58</v>
      </c>
      <c r="D80" s="51" t="s">
        <v>511</v>
      </c>
      <c r="E80" s="7">
        <v>45276</v>
      </c>
      <c r="F80" s="41" t="s">
        <v>5</v>
      </c>
      <c r="G80" s="41" t="s">
        <v>6</v>
      </c>
      <c r="H80" s="13">
        <v>47925914</v>
      </c>
      <c r="I80" s="21" t="s">
        <v>1469</v>
      </c>
      <c r="J80" s="38" t="str">
        <f t="shared" si="13"/>
        <v>lieky</v>
      </c>
      <c r="K80" s="16">
        <f t="shared" si="13"/>
        <v>650.58</v>
      </c>
      <c r="L80" s="110">
        <v>45274</v>
      </c>
      <c r="M80" s="39" t="str">
        <f t="shared" si="14"/>
        <v>ATONA s.r.o.</v>
      </c>
      <c r="N80" s="39" t="str">
        <f t="shared" si="14"/>
        <v>Okružná 30, 048 01 Rožňava</v>
      </c>
      <c r="O80" s="8">
        <f t="shared" si="14"/>
        <v>47925914</v>
      </c>
      <c r="P80" s="9" t="s">
        <v>27</v>
      </c>
      <c r="Q80" s="9" t="s">
        <v>28</v>
      </c>
      <c r="R80" s="117"/>
      <c r="S80" s="117"/>
    </row>
    <row r="81" spans="1:19" ht="36" customHeight="1">
      <c r="A81" s="10">
        <v>2023121078</v>
      </c>
      <c r="B81" s="38" t="s">
        <v>45</v>
      </c>
      <c r="C81" s="16">
        <v>1932.1</v>
      </c>
      <c r="D81" s="51" t="s">
        <v>511</v>
      </c>
      <c r="E81" s="7">
        <v>45276</v>
      </c>
      <c r="F81" s="41" t="s">
        <v>5</v>
      </c>
      <c r="G81" s="41" t="s">
        <v>6</v>
      </c>
      <c r="H81" s="13">
        <v>47925914</v>
      </c>
      <c r="I81" s="21" t="s">
        <v>1470</v>
      </c>
      <c r="J81" s="38" t="str">
        <f t="shared" si="13"/>
        <v>lieky</v>
      </c>
      <c r="K81" s="16">
        <f t="shared" si="13"/>
        <v>1932.1</v>
      </c>
      <c r="L81" s="110">
        <v>45275</v>
      </c>
      <c r="M81" s="39" t="str">
        <f t="shared" si="14"/>
        <v>ATONA s.r.o.</v>
      </c>
      <c r="N81" s="39" t="str">
        <f t="shared" si="14"/>
        <v>Okružná 30, 048 01 Rožňava</v>
      </c>
      <c r="O81" s="8">
        <f t="shared" si="14"/>
        <v>47925914</v>
      </c>
      <c r="P81" s="9" t="s">
        <v>27</v>
      </c>
      <c r="Q81" s="9" t="s">
        <v>28</v>
      </c>
      <c r="R81" s="99"/>
      <c r="S81" s="99"/>
    </row>
    <row r="82" spans="1:19" ht="36" customHeight="1">
      <c r="A82" s="10">
        <v>2023121079</v>
      </c>
      <c r="B82" s="38" t="s">
        <v>45</v>
      </c>
      <c r="C82" s="16">
        <v>2061.69</v>
      </c>
      <c r="D82" s="51" t="s">
        <v>511</v>
      </c>
      <c r="E82" s="7">
        <v>45276</v>
      </c>
      <c r="F82" s="41" t="s">
        <v>5</v>
      </c>
      <c r="G82" s="41" t="s">
        <v>6</v>
      </c>
      <c r="H82" s="13">
        <v>47925914</v>
      </c>
      <c r="I82" s="21" t="s">
        <v>1471</v>
      </c>
      <c r="J82" s="38" t="str">
        <f t="shared" si="13"/>
        <v>lieky</v>
      </c>
      <c r="K82" s="16">
        <f t="shared" si="13"/>
        <v>2061.69</v>
      </c>
      <c r="L82" s="110">
        <v>45274</v>
      </c>
      <c r="M82" s="39" t="str">
        <f t="shared" si="14"/>
        <v>ATONA s.r.o.</v>
      </c>
      <c r="N82" s="39" t="str">
        <f t="shared" si="14"/>
        <v>Okružná 30, 048 01 Rožňava</v>
      </c>
      <c r="O82" s="8">
        <f t="shared" si="14"/>
        <v>47925914</v>
      </c>
      <c r="P82" s="9" t="s">
        <v>27</v>
      </c>
      <c r="Q82" s="9" t="s">
        <v>28</v>
      </c>
      <c r="R82" s="117"/>
      <c r="S82" s="117"/>
    </row>
    <row r="83" spans="1:19" ht="36" customHeight="1">
      <c r="A83" s="10">
        <v>2023121080</v>
      </c>
      <c r="B83" s="38" t="s">
        <v>30</v>
      </c>
      <c r="C83" s="16">
        <v>1602.33</v>
      </c>
      <c r="D83" s="53"/>
      <c r="E83" s="7">
        <v>45281</v>
      </c>
      <c r="F83" s="39" t="s">
        <v>47</v>
      </c>
      <c r="G83" s="39" t="s">
        <v>48</v>
      </c>
      <c r="H83" s="8">
        <v>45952671</v>
      </c>
      <c r="I83" s="5"/>
      <c r="J83" s="38" t="str">
        <f t="shared" si="13"/>
        <v>potraviny</v>
      </c>
      <c r="K83" s="16">
        <f t="shared" si="13"/>
        <v>1602.33</v>
      </c>
      <c r="L83" s="110">
        <v>45279</v>
      </c>
      <c r="M83" s="39" t="str">
        <f t="shared" si="14"/>
        <v>METRO Cash and Carry SR s.r.o.</v>
      </c>
      <c r="N83" s="39" t="str">
        <f t="shared" si="14"/>
        <v>Senecká cesta 1881,900 28  Ivanka pri Dunaji</v>
      </c>
      <c r="O83" s="8">
        <f t="shared" si="14"/>
        <v>45952671</v>
      </c>
      <c r="P83" s="9" t="s">
        <v>27</v>
      </c>
      <c r="Q83" s="9" t="s">
        <v>28</v>
      </c>
      <c r="S83" s="99"/>
    </row>
    <row r="84" spans="1:19" ht="36" customHeight="1">
      <c r="A84" s="10">
        <v>2023121081</v>
      </c>
      <c r="B84" s="38" t="s">
        <v>30</v>
      </c>
      <c r="C84" s="16">
        <v>169.82</v>
      </c>
      <c r="D84" s="53"/>
      <c r="E84" s="7">
        <v>45281</v>
      </c>
      <c r="F84" s="39" t="s">
        <v>47</v>
      </c>
      <c r="G84" s="39" t="s">
        <v>48</v>
      </c>
      <c r="H84" s="8">
        <v>45952671</v>
      </c>
      <c r="I84" s="5" t="s">
        <v>1472</v>
      </c>
      <c r="J84" s="38" t="str">
        <f t="shared" si="13"/>
        <v>potraviny</v>
      </c>
      <c r="K84" s="16">
        <f t="shared" si="13"/>
        <v>169.82</v>
      </c>
      <c r="L84" s="110">
        <v>45279</v>
      </c>
      <c r="M84" s="39" t="str">
        <f t="shared" si="14"/>
        <v>METRO Cash and Carry SR s.r.o.</v>
      </c>
      <c r="N84" s="39" t="str">
        <f t="shared" si="14"/>
        <v>Senecká cesta 1881,900 28  Ivanka pri Dunaji</v>
      </c>
      <c r="O84" s="8">
        <f t="shared" si="14"/>
        <v>45952671</v>
      </c>
      <c r="P84" s="9" t="s">
        <v>4</v>
      </c>
      <c r="Q84" s="9" t="s">
        <v>29</v>
      </c>
      <c r="S84" s="117"/>
    </row>
    <row r="85" spans="1:19" ht="36" customHeight="1">
      <c r="A85" s="10">
        <v>2023121082</v>
      </c>
      <c r="B85" s="38" t="s">
        <v>30</v>
      </c>
      <c r="C85" s="16">
        <v>212.88</v>
      </c>
      <c r="D85" s="53"/>
      <c r="E85" s="7">
        <v>45281</v>
      </c>
      <c r="F85" s="39" t="s">
        <v>47</v>
      </c>
      <c r="G85" s="39" t="s">
        <v>48</v>
      </c>
      <c r="H85" s="8">
        <v>45952671</v>
      </c>
      <c r="I85" s="5" t="s">
        <v>1473</v>
      </c>
      <c r="J85" s="38" t="str">
        <f t="shared" si="13"/>
        <v>potraviny</v>
      </c>
      <c r="K85" s="16">
        <f t="shared" si="13"/>
        <v>212.88</v>
      </c>
      <c r="L85" s="110">
        <v>45279</v>
      </c>
      <c r="M85" s="39" t="str">
        <f t="shared" si="14"/>
        <v>METRO Cash and Carry SR s.r.o.</v>
      </c>
      <c r="N85" s="39" t="str">
        <f t="shared" si="14"/>
        <v>Senecká cesta 1881,900 28  Ivanka pri Dunaji</v>
      </c>
      <c r="O85" s="8">
        <f t="shared" si="14"/>
        <v>45952671</v>
      </c>
      <c r="P85" s="9" t="s">
        <v>4</v>
      </c>
      <c r="Q85" s="9" t="s">
        <v>29</v>
      </c>
      <c r="S85" s="99"/>
    </row>
    <row r="86" spans="1:19" ht="36" customHeight="1">
      <c r="A86" s="10">
        <v>2023121083</v>
      </c>
      <c r="B86" s="38" t="s">
        <v>30</v>
      </c>
      <c r="C86" s="16">
        <v>160.85</v>
      </c>
      <c r="D86" s="53"/>
      <c r="E86" s="7">
        <v>45281</v>
      </c>
      <c r="F86" s="39" t="s">
        <v>47</v>
      </c>
      <c r="G86" s="39" t="s">
        <v>48</v>
      </c>
      <c r="H86" s="8">
        <v>45952671</v>
      </c>
      <c r="I86" s="5" t="s">
        <v>1474</v>
      </c>
      <c r="J86" s="38" t="str">
        <f t="shared" si="13"/>
        <v>potraviny</v>
      </c>
      <c r="K86" s="16">
        <f t="shared" si="13"/>
        <v>160.85</v>
      </c>
      <c r="L86" s="110">
        <v>45279</v>
      </c>
      <c r="M86" s="39" t="str">
        <f t="shared" si="14"/>
        <v>METRO Cash and Carry SR s.r.o.</v>
      </c>
      <c r="N86" s="39" t="str">
        <f t="shared" si="14"/>
        <v>Senecká cesta 1881,900 28  Ivanka pri Dunaji</v>
      </c>
      <c r="O86" s="8">
        <f t="shared" si="14"/>
        <v>45952671</v>
      </c>
      <c r="P86" s="9" t="s">
        <v>4</v>
      </c>
      <c r="Q86" s="9" t="s">
        <v>29</v>
      </c>
      <c r="S86" s="117"/>
    </row>
    <row r="87" spans="1:19" ht="36" customHeight="1">
      <c r="A87" s="10">
        <v>2023121084</v>
      </c>
      <c r="B87" s="34" t="s">
        <v>3</v>
      </c>
      <c r="C87" s="16">
        <v>41</v>
      </c>
      <c r="D87" s="6" t="s">
        <v>97</v>
      </c>
      <c r="E87" s="7">
        <v>44949</v>
      </c>
      <c r="F87" s="12" t="s">
        <v>81</v>
      </c>
      <c r="G87" s="12" t="s">
        <v>82</v>
      </c>
      <c r="H87" s="13">
        <v>35908718</v>
      </c>
      <c r="I87" s="5"/>
      <c r="J87" s="38"/>
      <c r="K87" s="16"/>
      <c r="L87" s="110"/>
      <c r="M87" s="39"/>
      <c r="N87" s="39"/>
      <c r="O87" s="8"/>
      <c r="P87" s="9"/>
      <c r="Q87" s="9"/>
      <c r="S87" s="99"/>
    </row>
    <row r="88" spans="1:19" ht="36" customHeight="1">
      <c r="A88" s="10">
        <v>2023121085</v>
      </c>
      <c r="B88" s="34" t="s">
        <v>3</v>
      </c>
      <c r="C88" s="16">
        <v>41</v>
      </c>
      <c r="D88" s="6" t="s">
        <v>97</v>
      </c>
      <c r="E88" s="7">
        <v>44949</v>
      </c>
      <c r="F88" s="12" t="s">
        <v>81</v>
      </c>
      <c r="G88" s="12" t="s">
        <v>82</v>
      </c>
      <c r="H88" s="13">
        <v>35908718</v>
      </c>
      <c r="I88" s="21"/>
      <c r="J88" s="38"/>
      <c r="K88" s="16"/>
      <c r="L88" s="110"/>
      <c r="M88" s="39"/>
      <c r="N88" s="39"/>
      <c r="O88" s="8"/>
      <c r="P88" s="9"/>
      <c r="Q88" s="9"/>
      <c r="S88" s="117"/>
    </row>
    <row r="89" spans="1:19" ht="36" customHeight="1">
      <c r="A89" s="10">
        <v>2023121086</v>
      </c>
      <c r="B89" s="38" t="s">
        <v>110</v>
      </c>
      <c r="C89" s="16">
        <v>16.9</v>
      </c>
      <c r="D89" s="84">
        <v>30882084</v>
      </c>
      <c r="E89" s="55">
        <v>45280</v>
      </c>
      <c r="F89" s="41" t="s">
        <v>108</v>
      </c>
      <c r="G89" s="41" t="s">
        <v>109</v>
      </c>
      <c r="H89" s="13">
        <v>35701722</v>
      </c>
      <c r="I89" s="5"/>
      <c r="J89" s="38"/>
      <c r="K89" s="16"/>
      <c r="L89" s="110"/>
      <c r="M89" s="39"/>
      <c r="N89" s="39"/>
      <c r="O89" s="8"/>
      <c r="P89" s="9"/>
      <c r="Q89" s="9"/>
      <c r="S89" s="99"/>
    </row>
    <row r="90" spans="1:19" ht="36" customHeight="1">
      <c r="A90" s="10">
        <v>2023121087</v>
      </c>
      <c r="B90" s="38" t="s">
        <v>30</v>
      </c>
      <c r="C90" s="16">
        <v>534.6</v>
      </c>
      <c r="D90" s="6"/>
      <c r="E90" s="7">
        <v>45264</v>
      </c>
      <c r="F90" s="41" t="s">
        <v>1475</v>
      </c>
      <c r="G90" s="41" t="s">
        <v>1476</v>
      </c>
      <c r="H90" s="13">
        <v>47570423</v>
      </c>
      <c r="I90" s="21" t="s">
        <v>1477</v>
      </c>
      <c r="J90" s="38" t="str">
        <f aca="true" t="shared" si="15" ref="J90:K95">B90</f>
        <v>potraviny</v>
      </c>
      <c r="K90" s="16">
        <f t="shared" si="15"/>
        <v>534.6</v>
      </c>
      <c r="L90" s="110">
        <v>45261</v>
      </c>
      <c r="M90" s="39" t="str">
        <f aca="true" t="shared" si="16" ref="M90:O95">F90</f>
        <v>TRANZ MARK s.r.o.</v>
      </c>
      <c r="N90" s="39" t="str">
        <f t="shared" si="16"/>
        <v>Letná 6, 048 01 Rožňava</v>
      </c>
      <c r="O90" s="8">
        <f t="shared" si="16"/>
        <v>47570423</v>
      </c>
      <c r="P90" s="9" t="s">
        <v>4</v>
      </c>
      <c r="Q90" s="9" t="s">
        <v>29</v>
      </c>
      <c r="S90" s="117"/>
    </row>
    <row r="91" spans="1:19" ht="36" customHeight="1">
      <c r="A91" s="10">
        <v>2023121088</v>
      </c>
      <c r="B91" s="38" t="s">
        <v>1478</v>
      </c>
      <c r="C91" s="16">
        <v>932.4</v>
      </c>
      <c r="D91" s="6"/>
      <c r="E91" s="7">
        <v>45281</v>
      </c>
      <c r="F91" s="12" t="s">
        <v>656</v>
      </c>
      <c r="G91" s="12" t="s">
        <v>657</v>
      </c>
      <c r="H91" s="13">
        <v>36623661</v>
      </c>
      <c r="I91" s="21" t="s">
        <v>1479</v>
      </c>
      <c r="J91" s="38" t="str">
        <f t="shared" si="15"/>
        <v>oprava elektromobilu</v>
      </c>
      <c r="K91" s="16">
        <f t="shared" si="15"/>
        <v>932.4</v>
      </c>
      <c r="L91" s="159">
        <v>45272</v>
      </c>
      <c r="M91" s="39" t="str">
        <f t="shared" si="16"/>
        <v>REIMANN s.r.o.</v>
      </c>
      <c r="N91" s="39" t="str">
        <f t="shared" si="16"/>
        <v>Gaštanová 1444/05, 960 01 Zvolen</v>
      </c>
      <c r="O91" s="8">
        <f t="shared" si="16"/>
        <v>36623661</v>
      </c>
      <c r="P91" s="9" t="s">
        <v>27</v>
      </c>
      <c r="Q91" s="9" t="s">
        <v>28</v>
      </c>
      <c r="S91" s="99"/>
    </row>
    <row r="92" spans="1:19" ht="36" customHeight="1">
      <c r="A92" s="10">
        <v>2023121089</v>
      </c>
      <c r="B92" s="38" t="s">
        <v>30</v>
      </c>
      <c r="C92" s="16">
        <v>524.08</v>
      </c>
      <c r="D92" s="53" t="s">
        <v>335</v>
      </c>
      <c r="E92" s="7">
        <v>45282</v>
      </c>
      <c r="F92" s="39" t="s">
        <v>112</v>
      </c>
      <c r="G92" s="39" t="s">
        <v>44</v>
      </c>
      <c r="H92" s="8">
        <v>36019209</v>
      </c>
      <c r="I92" s="21"/>
      <c r="J92" s="38" t="str">
        <f t="shared" si="15"/>
        <v>potraviny</v>
      </c>
      <c r="K92" s="16">
        <f t="shared" si="15"/>
        <v>524.08</v>
      </c>
      <c r="L92" s="110">
        <v>45275</v>
      </c>
      <c r="M92" s="39" t="str">
        <f t="shared" si="16"/>
        <v>INMEDIA, spol.s.r.o.</v>
      </c>
      <c r="N92" s="39" t="str">
        <f t="shared" si="16"/>
        <v>Námestie SNP 11, 960,01 Zvolen</v>
      </c>
      <c r="O92" s="8">
        <f t="shared" si="16"/>
        <v>36019209</v>
      </c>
      <c r="P92" s="9" t="s">
        <v>27</v>
      </c>
      <c r="Q92" s="9" t="s">
        <v>28</v>
      </c>
      <c r="S92" s="117"/>
    </row>
    <row r="93" spans="1:19" ht="36" customHeight="1">
      <c r="A93" s="10">
        <v>2023121090</v>
      </c>
      <c r="B93" s="38" t="s">
        <v>30</v>
      </c>
      <c r="C93" s="16">
        <v>524.08</v>
      </c>
      <c r="D93" s="53" t="s">
        <v>335</v>
      </c>
      <c r="E93" s="7">
        <v>45282</v>
      </c>
      <c r="F93" s="39" t="s">
        <v>112</v>
      </c>
      <c r="G93" s="39" t="s">
        <v>44</v>
      </c>
      <c r="H93" s="8">
        <v>36019209</v>
      </c>
      <c r="I93" s="21" t="s">
        <v>1480</v>
      </c>
      <c r="J93" s="38" t="str">
        <f t="shared" si="15"/>
        <v>potraviny</v>
      </c>
      <c r="K93" s="16">
        <f t="shared" si="15"/>
        <v>524.08</v>
      </c>
      <c r="L93" s="110">
        <v>45281</v>
      </c>
      <c r="M93" s="39" t="str">
        <f t="shared" si="16"/>
        <v>INMEDIA, spol.s.r.o.</v>
      </c>
      <c r="N93" s="39" t="str">
        <f t="shared" si="16"/>
        <v>Námestie SNP 11, 960,01 Zvolen</v>
      </c>
      <c r="O93" s="8">
        <f t="shared" si="16"/>
        <v>36019209</v>
      </c>
      <c r="P93" s="9" t="s">
        <v>4</v>
      </c>
      <c r="Q93" s="9" t="s">
        <v>29</v>
      </c>
      <c r="S93" s="99"/>
    </row>
    <row r="94" spans="1:19" ht="36" customHeight="1">
      <c r="A94" s="10">
        <v>2023121091</v>
      </c>
      <c r="B94" s="38" t="s">
        <v>30</v>
      </c>
      <c r="C94" s="16">
        <v>524.08</v>
      </c>
      <c r="D94" s="53" t="s">
        <v>335</v>
      </c>
      <c r="E94" s="7">
        <v>45282</v>
      </c>
      <c r="F94" s="39" t="s">
        <v>112</v>
      </c>
      <c r="G94" s="39" t="s">
        <v>44</v>
      </c>
      <c r="H94" s="8">
        <v>36019209</v>
      </c>
      <c r="I94" s="21" t="s">
        <v>1481</v>
      </c>
      <c r="J94" s="38" t="str">
        <f t="shared" si="15"/>
        <v>potraviny</v>
      </c>
      <c r="K94" s="16">
        <f t="shared" si="15"/>
        <v>524.08</v>
      </c>
      <c r="L94" s="110">
        <v>45281</v>
      </c>
      <c r="M94" s="39" t="str">
        <f t="shared" si="16"/>
        <v>INMEDIA, spol.s.r.o.</v>
      </c>
      <c r="N94" s="39" t="str">
        <f t="shared" si="16"/>
        <v>Námestie SNP 11, 960,01 Zvolen</v>
      </c>
      <c r="O94" s="8">
        <f t="shared" si="16"/>
        <v>36019209</v>
      </c>
      <c r="P94" s="9" t="s">
        <v>4</v>
      </c>
      <c r="Q94" s="9" t="s">
        <v>29</v>
      </c>
      <c r="S94" s="117"/>
    </row>
    <row r="95" spans="1:19" ht="36" customHeight="1">
      <c r="A95" s="10">
        <v>2023121092</v>
      </c>
      <c r="B95" s="38" t="s">
        <v>30</v>
      </c>
      <c r="C95" s="16">
        <v>524.08</v>
      </c>
      <c r="D95" s="53" t="s">
        <v>335</v>
      </c>
      <c r="E95" s="7">
        <v>45282</v>
      </c>
      <c r="F95" s="39" t="s">
        <v>112</v>
      </c>
      <c r="G95" s="39" t="s">
        <v>44</v>
      </c>
      <c r="H95" s="8">
        <v>36019209</v>
      </c>
      <c r="I95" s="21" t="s">
        <v>1482</v>
      </c>
      <c r="J95" s="38" t="str">
        <f t="shared" si="15"/>
        <v>potraviny</v>
      </c>
      <c r="K95" s="16">
        <f t="shared" si="15"/>
        <v>524.08</v>
      </c>
      <c r="L95" s="110">
        <v>45281</v>
      </c>
      <c r="M95" s="39" t="str">
        <f t="shared" si="16"/>
        <v>INMEDIA, spol.s.r.o.</v>
      </c>
      <c r="N95" s="39" t="str">
        <f t="shared" si="16"/>
        <v>Námestie SNP 11, 960,01 Zvolen</v>
      </c>
      <c r="O95" s="8">
        <f t="shared" si="16"/>
        <v>36019209</v>
      </c>
      <c r="P95" s="9" t="s">
        <v>4</v>
      </c>
      <c r="Q95" s="9" t="s">
        <v>29</v>
      </c>
      <c r="S95" s="99"/>
    </row>
    <row r="96" spans="1:19" ht="36" customHeight="1">
      <c r="A96" s="10">
        <v>2023121093</v>
      </c>
      <c r="B96" s="38" t="s">
        <v>32</v>
      </c>
      <c r="C96" s="16">
        <v>522.82</v>
      </c>
      <c r="D96" s="19">
        <v>11899846</v>
      </c>
      <c r="E96" s="7">
        <v>45257</v>
      </c>
      <c r="F96" s="38" t="s">
        <v>41</v>
      </c>
      <c r="G96" s="39" t="s">
        <v>66</v>
      </c>
      <c r="H96" s="31">
        <v>35697270</v>
      </c>
      <c r="I96" s="21"/>
      <c r="J96" s="38"/>
      <c r="K96" s="16"/>
      <c r="L96" s="110"/>
      <c r="M96" s="39"/>
      <c r="N96" s="39"/>
      <c r="O96" s="8"/>
      <c r="P96" s="9"/>
      <c r="Q96" s="9"/>
      <c r="S96" s="117"/>
    </row>
    <row r="97" spans="1:19" ht="36" customHeight="1">
      <c r="A97" s="10">
        <v>2023121094</v>
      </c>
      <c r="B97" s="38" t="s">
        <v>1483</v>
      </c>
      <c r="C97" s="16">
        <v>300</v>
      </c>
      <c r="D97" s="6"/>
      <c r="E97" s="7">
        <v>45275</v>
      </c>
      <c r="F97" s="38" t="s">
        <v>1484</v>
      </c>
      <c r="G97" s="39" t="s">
        <v>1485</v>
      </c>
      <c r="H97" s="8">
        <v>54459141</v>
      </c>
      <c r="I97" s="5" t="s">
        <v>1486</v>
      </c>
      <c r="J97" s="38" t="str">
        <f aca="true" t="shared" si="17" ref="J97:K104">B97</f>
        <v>preprava materiálu</v>
      </c>
      <c r="K97" s="16">
        <f t="shared" si="17"/>
        <v>300</v>
      </c>
      <c r="L97" s="110">
        <v>45274</v>
      </c>
      <c r="M97" s="39" t="str">
        <f aca="true" t="shared" si="18" ref="M97:O104">F97</f>
        <v>Colors group s.r.o.</v>
      </c>
      <c r="N97" s="39" t="str">
        <f t="shared" si="18"/>
        <v>Železničná 627, 049 11 Plešivec</v>
      </c>
      <c r="O97" s="8">
        <f t="shared" si="18"/>
        <v>54459141</v>
      </c>
      <c r="P97" s="9" t="s">
        <v>27</v>
      </c>
      <c r="Q97" s="9" t="s">
        <v>28</v>
      </c>
      <c r="S97" s="99"/>
    </row>
    <row r="98" spans="1:19" ht="36" customHeight="1">
      <c r="A98" s="10">
        <v>2023121095</v>
      </c>
      <c r="B98" s="38" t="s">
        <v>30</v>
      </c>
      <c r="C98" s="16">
        <v>760.68</v>
      </c>
      <c r="D98" s="53"/>
      <c r="E98" s="7">
        <v>45282</v>
      </c>
      <c r="F98" s="39" t="s">
        <v>132</v>
      </c>
      <c r="G98" s="39" t="s">
        <v>114</v>
      </c>
      <c r="H98" s="8">
        <v>50165402</v>
      </c>
      <c r="I98" s="21" t="s">
        <v>1487</v>
      </c>
      <c r="J98" s="38" t="str">
        <f t="shared" si="17"/>
        <v>potraviny</v>
      </c>
      <c r="K98" s="16">
        <f t="shared" si="17"/>
        <v>760.68</v>
      </c>
      <c r="L98" s="110">
        <v>45281</v>
      </c>
      <c r="M98" s="39" t="str">
        <f t="shared" si="18"/>
        <v>Tropico V, s.r.o.</v>
      </c>
      <c r="N98" s="39" t="str">
        <f t="shared" si="18"/>
        <v>Dolný Harmanec 40, 976 03 Dolný Harmanec</v>
      </c>
      <c r="O98" s="8">
        <f t="shared" si="18"/>
        <v>50165402</v>
      </c>
      <c r="P98" s="9" t="s">
        <v>4</v>
      </c>
      <c r="Q98" s="9" t="s">
        <v>29</v>
      </c>
      <c r="S98" s="117"/>
    </row>
    <row r="99" spans="1:19" ht="36" customHeight="1">
      <c r="A99" s="10">
        <v>2023121096</v>
      </c>
      <c r="B99" s="38" t="s">
        <v>30</v>
      </c>
      <c r="C99" s="16">
        <v>818.75</v>
      </c>
      <c r="D99" s="53"/>
      <c r="E99" s="7">
        <v>45288</v>
      </c>
      <c r="F99" s="39" t="s">
        <v>132</v>
      </c>
      <c r="G99" s="39" t="s">
        <v>114</v>
      </c>
      <c r="H99" s="8">
        <v>50165402</v>
      </c>
      <c r="I99" s="5" t="s">
        <v>1488</v>
      </c>
      <c r="J99" s="38" t="str">
        <f t="shared" si="17"/>
        <v>potraviny</v>
      </c>
      <c r="K99" s="16">
        <f t="shared" si="17"/>
        <v>818.75</v>
      </c>
      <c r="L99" s="110">
        <v>45281</v>
      </c>
      <c r="M99" s="39" t="str">
        <f t="shared" si="18"/>
        <v>Tropico V, s.r.o.</v>
      </c>
      <c r="N99" s="39" t="str">
        <f t="shared" si="18"/>
        <v>Dolný Harmanec 40, 976 03 Dolný Harmanec</v>
      </c>
      <c r="O99" s="8">
        <f t="shared" si="18"/>
        <v>50165402</v>
      </c>
      <c r="P99" s="9" t="s">
        <v>4</v>
      </c>
      <c r="Q99" s="9" t="s">
        <v>29</v>
      </c>
      <c r="S99" s="99"/>
    </row>
    <row r="100" spans="1:19" ht="36" customHeight="1">
      <c r="A100" s="10">
        <v>2023121097</v>
      </c>
      <c r="B100" s="38" t="s">
        <v>30</v>
      </c>
      <c r="C100" s="16">
        <v>1285.89</v>
      </c>
      <c r="D100" s="53"/>
      <c r="E100" s="7">
        <v>45288</v>
      </c>
      <c r="F100" s="39" t="s">
        <v>47</v>
      </c>
      <c r="G100" s="39" t="s">
        <v>48</v>
      </c>
      <c r="H100" s="8">
        <v>45952671</v>
      </c>
      <c r="I100" s="5" t="s">
        <v>1489</v>
      </c>
      <c r="J100" s="38" t="str">
        <f t="shared" si="17"/>
        <v>potraviny</v>
      </c>
      <c r="K100" s="16">
        <f t="shared" si="17"/>
        <v>1285.89</v>
      </c>
      <c r="L100" s="110">
        <v>45282</v>
      </c>
      <c r="M100" s="39" t="str">
        <f t="shared" si="18"/>
        <v>METRO Cash and Carry SR s.r.o.</v>
      </c>
      <c r="N100" s="39" t="str">
        <f t="shared" si="18"/>
        <v>Senecká cesta 1881,900 28  Ivanka pri Dunaji</v>
      </c>
      <c r="O100" s="8">
        <f t="shared" si="18"/>
        <v>45952671</v>
      </c>
      <c r="P100" s="9" t="s">
        <v>4</v>
      </c>
      <c r="Q100" s="9" t="s">
        <v>29</v>
      </c>
      <c r="S100" s="117"/>
    </row>
    <row r="101" spans="1:19" ht="36" customHeight="1">
      <c r="A101" s="10">
        <v>2023121098</v>
      </c>
      <c r="B101" s="38" t="s">
        <v>30</v>
      </c>
      <c r="C101" s="16">
        <v>177.07</v>
      </c>
      <c r="D101" s="53"/>
      <c r="E101" s="7">
        <v>45288</v>
      </c>
      <c r="F101" s="39" t="s">
        <v>47</v>
      </c>
      <c r="G101" s="39" t="s">
        <v>48</v>
      </c>
      <c r="H101" s="8">
        <v>45952671</v>
      </c>
      <c r="I101" s="5" t="s">
        <v>1490</v>
      </c>
      <c r="J101" s="38" t="str">
        <f t="shared" si="17"/>
        <v>potraviny</v>
      </c>
      <c r="K101" s="16">
        <f t="shared" si="17"/>
        <v>177.07</v>
      </c>
      <c r="L101" s="110">
        <v>45282</v>
      </c>
      <c r="M101" s="39" t="str">
        <f t="shared" si="18"/>
        <v>METRO Cash and Carry SR s.r.o.</v>
      </c>
      <c r="N101" s="39" t="str">
        <f t="shared" si="18"/>
        <v>Senecká cesta 1881,900 28  Ivanka pri Dunaji</v>
      </c>
      <c r="O101" s="8">
        <f t="shared" si="18"/>
        <v>45952671</v>
      </c>
      <c r="P101" s="9" t="s">
        <v>4</v>
      </c>
      <c r="Q101" s="9" t="s">
        <v>29</v>
      </c>
      <c r="S101" s="99"/>
    </row>
    <row r="102" spans="1:19" ht="36" customHeight="1">
      <c r="A102" s="10">
        <v>2023121099</v>
      </c>
      <c r="B102" s="38" t="s">
        <v>30</v>
      </c>
      <c r="C102" s="16">
        <v>160.85</v>
      </c>
      <c r="D102" s="53"/>
      <c r="E102" s="7">
        <v>45288</v>
      </c>
      <c r="F102" s="39" t="s">
        <v>47</v>
      </c>
      <c r="G102" s="39" t="s">
        <v>48</v>
      </c>
      <c r="H102" s="8">
        <v>45952671</v>
      </c>
      <c r="I102" s="5" t="s">
        <v>1491</v>
      </c>
      <c r="J102" s="38" t="str">
        <f t="shared" si="17"/>
        <v>potraviny</v>
      </c>
      <c r="K102" s="16">
        <f t="shared" si="17"/>
        <v>160.85</v>
      </c>
      <c r="L102" s="110">
        <v>45281</v>
      </c>
      <c r="M102" s="39" t="str">
        <f t="shared" si="18"/>
        <v>METRO Cash and Carry SR s.r.o.</v>
      </c>
      <c r="N102" s="39" t="str">
        <f t="shared" si="18"/>
        <v>Senecká cesta 1881,900 28  Ivanka pri Dunaji</v>
      </c>
      <c r="O102" s="8">
        <f t="shared" si="18"/>
        <v>45952671</v>
      </c>
      <c r="P102" s="9" t="s">
        <v>4</v>
      </c>
      <c r="Q102" s="9" t="s">
        <v>29</v>
      </c>
      <c r="S102" s="117"/>
    </row>
    <row r="103" spans="1:19" ht="36" customHeight="1">
      <c r="A103" s="10">
        <v>2023121100</v>
      </c>
      <c r="B103" s="38" t="s">
        <v>30</v>
      </c>
      <c r="C103" s="16">
        <v>612.87</v>
      </c>
      <c r="D103" s="53" t="s">
        <v>335</v>
      </c>
      <c r="E103" s="7">
        <v>45289</v>
      </c>
      <c r="F103" s="39" t="s">
        <v>112</v>
      </c>
      <c r="G103" s="39" t="s">
        <v>44</v>
      </c>
      <c r="H103" s="8">
        <v>36019209</v>
      </c>
      <c r="I103" s="21" t="s">
        <v>1492</v>
      </c>
      <c r="J103" s="38" t="str">
        <f t="shared" si="17"/>
        <v>potraviny</v>
      </c>
      <c r="K103" s="16">
        <f t="shared" si="17"/>
        <v>612.87</v>
      </c>
      <c r="L103" s="110">
        <v>45281</v>
      </c>
      <c r="M103" s="39" t="str">
        <f t="shared" si="18"/>
        <v>INMEDIA, spol.s.r.o.</v>
      </c>
      <c r="N103" s="39" t="str">
        <f t="shared" si="18"/>
        <v>Námestie SNP 11, 960,01 Zvolen</v>
      </c>
      <c r="O103" s="8">
        <f t="shared" si="18"/>
        <v>36019209</v>
      </c>
      <c r="P103" s="9" t="s">
        <v>4</v>
      </c>
      <c r="Q103" s="9" t="s">
        <v>29</v>
      </c>
      <c r="S103" s="99"/>
    </row>
    <row r="104" spans="1:19" ht="36" customHeight="1">
      <c r="A104" s="10">
        <v>2023121101</v>
      </c>
      <c r="B104" s="38" t="s">
        <v>716</v>
      </c>
      <c r="C104" s="16">
        <v>1175</v>
      </c>
      <c r="D104" s="6"/>
      <c r="E104" s="7">
        <v>45289</v>
      </c>
      <c r="F104" s="38" t="s">
        <v>46</v>
      </c>
      <c r="G104" s="39" t="s">
        <v>98</v>
      </c>
      <c r="H104" s="32">
        <v>17081173</v>
      </c>
      <c r="I104" s="24" t="s">
        <v>1493</v>
      </c>
      <c r="J104" s="38" t="str">
        <f t="shared" si="17"/>
        <v>tonery</v>
      </c>
      <c r="K104" s="16">
        <f t="shared" si="17"/>
        <v>1175</v>
      </c>
      <c r="L104" s="68">
        <v>45267</v>
      </c>
      <c r="M104" s="39" t="str">
        <f t="shared" si="18"/>
        <v>CompAct-spoločnosť s ručením obmedzeným Rožňava</v>
      </c>
      <c r="N104" s="39" t="str">
        <f t="shared" si="18"/>
        <v>Šafárikova 17, 048 01 Rožňava</v>
      </c>
      <c r="O104" s="8">
        <f t="shared" si="18"/>
        <v>17081173</v>
      </c>
      <c r="P104" s="9" t="s">
        <v>27</v>
      </c>
      <c r="Q104" s="9" t="s">
        <v>28</v>
      </c>
      <c r="S104" s="117"/>
    </row>
    <row r="105" spans="1:19" ht="36" customHeight="1">
      <c r="A105" s="10">
        <v>2023121102</v>
      </c>
      <c r="B105" s="38" t="s">
        <v>1494</v>
      </c>
      <c r="C105" s="16">
        <v>268.48</v>
      </c>
      <c r="D105" s="53" t="s">
        <v>1495</v>
      </c>
      <c r="E105" s="7">
        <v>45289</v>
      </c>
      <c r="F105" s="39" t="s">
        <v>1496</v>
      </c>
      <c r="G105" s="39" t="s">
        <v>1497</v>
      </c>
      <c r="H105" s="8">
        <v>31666540</v>
      </c>
      <c r="I105" s="5"/>
      <c r="J105" s="38"/>
      <c r="K105" s="16"/>
      <c r="L105" s="110"/>
      <c r="M105" s="39"/>
      <c r="N105" s="39"/>
      <c r="O105" s="8"/>
      <c r="P105" s="9"/>
      <c r="Q105" s="9"/>
      <c r="S105" s="99"/>
    </row>
    <row r="106" spans="1:19" ht="36" customHeight="1">
      <c r="A106" s="10">
        <v>2023121103</v>
      </c>
      <c r="B106" s="38" t="s">
        <v>472</v>
      </c>
      <c r="C106" s="16">
        <v>48</v>
      </c>
      <c r="D106" s="6" t="s">
        <v>473</v>
      </c>
      <c r="E106" s="7">
        <v>45288</v>
      </c>
      <c r="F106" s="14" t="s">
        <v>474</v>
      </c>
      <c r="G106" s="5" t="s">
        <v>475</v>
      </c>
      <c r="H106" s="8">
        <v>36211451</v>
      </c>
      <c r="I106" s="21"/>
      <c r="J106" s="38"/>
      <c r="K106" s="16"/>
      <c r="L106" s="110"/>
      <c r="M106" s="39"/>
      <c r="N106" s="39"/>
      <c r="O106" s="8"/>
      <c r="P106" s="9"/>
      <c r="Q106" s="9"/>
      <c r="S106" s="117"/>
    </row>
    <row r="107" spans="1:19" ht="36" customHeight="1">
      <c r="A107" s="10">
        <v>2023121104</v>
      </c>
      <c r="B107" s="38" t="s">
        <v>30</v>
      </c>
      <c r="C107" s="16">
        <v>878.59</v>
      </c>
      <c r="D107" s="19"/>
      <c r="E107" s="7">
        <v>45289</v>
      </c>
      <c r="F107" s="15" t="s">
        <v>31</v>
      </c>
      <c r="G107" s="12" t="s">
        <v>70</v>
      </c>
      <c r="H107" s="13">
        <v>40731715</v>
      </c>
      <c r="I107" s="5" t="s">
        <v>1498</v>
      </c>
      <c r="J107" s="38" t="str">
        <f>B107</f>
        <v>potraviny</v>
      </c>
      <c r="K107" s="16">
        <f>C107</f>
        <v>878.59</v>
      </c>
      <c r="L107" s="110">
        <v>45280</v>
      </c>
      <c r="M107" s="39" t="str">
        <f aca="true" t="shared" si="19" ref="M107:O108">F107</f>
        <v>Norbert Balázs - NM-ZEL</v>
      </c>
      <c r="N107" s="39" t="str">
        <f t="shared" si="19"/>
        <v>980 50 Včelince 66</v>
      </c>
      <c r="O107" s="8">
        <f t="shared" si="19"/>
        <v>40731715</v>
      </c>
      <c r="P107" s="9" t="s">
        <v>4</v>
      </c>
      <c r="Q107" s="9" t="s">
        <v>29</v>
      </c>
      <c r="S107" s="99"/>
    </row>
    <row r="108" spans="1:19" ht="36" customHeight="1">
      <c r="A108" s="10">
        <v>2023121105</v>
      </c>
      <c r="B108" s="38" t="s">
        <v>30</v>
      </c>
      <c r="C108" s="16">
        <v>2191.8</v>
      </c>
      <c r="D108" s="6" t="s">
        <v>295</v>
      </c>
      <c r="E108" s="7">
        <v>45290</v>
      </c>
      <c r="F108" s="38" t="s">
        <v>142</v>
      </c>
      <c r="G108" s="39" t="s">
        <v>143</v>
      </c>
      <c r="H108" s="8">
        <v>36576638</v>
      </c>
      <c r="I108" s="5" t="s">
        <v>1499</v>
      </c>
      <c r="J108" s="38" t="str">
        <f>B108</f>
        <v>potraviny</v>
      </c>
      <c r="K108" s="16">
        <f>C108</f>
        <v>2191.8</v>
      </c>
      <c r="L108" s="110">
        <v>45272</v>
      </c>
      <c r="M108" s="39" t="str">
        <f t="shared" si="19"/>
        <v>BFZ TRIO s.r.o.</v>
      </c>
      <c r="N108" s="39" t="str">
        <f t="shared" si="19"/>
        <v>Jovická 1, 048 01 Rožňava</v>
      </c>
      <c r="O108" s="8">
        <f t="shared" si="19"/>
        <v>36576638</v>
      </c>
      <c r="P108" s="9" t="s">
        <v>4</v>
      </c>
      <c r="Q108" s="9" t="s">
        <v>29</v>
      </c>
      <c r="S108" s="117"/>
    </row>
    <row r="109" spans="1:24" ht="36" customHeight="1">
      <c r="A109" s="10">
        <v>2023121106</v>
      </c>
      <c r="B109" s="38" t="s">
        <v>35</v>
      </c>
      <c r="C109" s="16">
        <v>18.48</v>
      </c>
      <c r="D109" s="6" t="s">
        <v>36</v>
      </c>
      <c r="E109" s="7">
        <v>45291</v>
      </c>
      <c r="F109" s="14" t="s">
        <v>37</v>
      </c>
      <c r="G109" s="5" t="s">
        <v>38</v>
      </c>
      <c r="H109" s="8">
        <v>36597341</v>
      </c>
      <c r="I109" s="5"/>
      <c r="J109" s="38"/>
      <c r="K109" s="16"/>
      <c r="L109" s="110"/>
      <c r="M109" s="39"/>
      <c r="N109" s="39"/>
      <c r="O109" s="8"/>
      <c r="P109" s="9"/>
      <c r="Q109" s="9"/>
      <c r="S109" s="99"/>
      <c r="W109" s="47"/>
      <c r="X109" s="47"/>
    </row>
    <row r="110" spans="1:19" ht="36" customHeight="1">
      <c r="A110" s="10">
        <v>2023121107</v>
      </c>
      <c r="B110" s="34" t="s">
        <v>71</v>
      </c>
      <c r="C110" s="16">
        <v>260</v>
      </c>
      <c r="D110" s="6" t="s">
        <v>61</v>
      </c>
      <c r="E110" s="7">
        <v>45291</v>
      </c>
      <c r="F110" s="41" t="s">
        <v>62</v>
      </c>
      <c r="G110" s="41" t="s">
        <v>63</v>
      </c>
      <c r="H110" s="13">
        <v>37522272</v>
      </c>
      <c r="I110" s="21"/>
      <c r="J110" s="38"/>
      <c r="K110" s="16"/>
      <c r="L110" s="110"/>
      <c r="M110" s="39"/>
      <c r="N110" s="39"/>
      <c r="O110" s="8"/>
      <c r="P110" s="9"/>
      <c r="Q110" s="9"/>
      <c r="R110" s="117"/>
      <c r="S110" s="117"/>
    </row>
    <row r="111" spans="1:19" ht="36" customHeight="1">
      <c r="A111" s="10">
        <v>2023121108</v>
      </c>
      <c r="B111" s="38" t="s">
        <v>0</v>
      </c>
      <c r="C111" s="16">
        <v>92.16</v>
      </c>
      <c r="D111" s="10">
        <v>162700</v>
      </c>
      <c r="E111" s="7">
        <v>45291</v>
      </c>
      <c r="F111" s="41" t="s">
        <v>68</v>
      </c>
      <c r="G111" s="41" t="s">
        <v>69</v>
      </c>
      <c r="H111" s="13">
        <v>17335949</v>
      </c>
      <c r="I111" s="5"/>
      <c r="J111" s="38"/>
      <c r="K111" s="16"/>
      <c r="L111" s="110"/>
      <c r="M111" s="39"/>
      <c r="N111" s="39"/>
      <c r="O111" s="8"/>
      <c r="P111" s="9"/>
      <c r="Q111" s="9"/>
      <c r="R111" s="117"/>
      <c r="S111" s="99"/>
    </row>
    <row r="112" spans="1:19" ht="36" customHeight="1">
      <c r="A112" s="10">
        <v>2023121109</v>
      </c>
      <c r="B112" s="39" t="s">
        <v>53</v>
      </c>
      <c r="C112" s="16">
        <v>146.35</v>
      </c>
      <c r="D112" s="10">
        <v>5611864285</v>
      </c>
      <c r="E112" s="7">
        <v>45291</v>
      </c>
      <c r="F112" s="41" t="s">
        <v>54</v>
      </c>
      <c r="G112" s="41" t="s">
        <v>55</v>
      </c>
      <c r="H112" s="13">
        <v>31322832</v>
      </c>
      <c r="I112" s="21"/>
      <c r="J112" s="38"/>
      <c r="K112" s="16"/>
      <c r="L112" s="110"/>
      <c r="M112" s="39"/>
      <c r="N112" s="39"/>
      <c r="O112" s="8"/>
      <c r="P112" s="9"/>
      <c r="Q112" s="9"/>
      <c r="R112" s="117"/>
      <c r="S112" s="117"/>
    </row>
    <row r="113" spans="1:19" ht="36" customHeight="1">
      <c r="A113" s="10">
        <v>2023121110</v>
      </c>
      <c r="B113" s="38" t="s">
        <v>32</v>
      </c>
      <c r="C113" s="16">
        <v>265.88</v>
      </c>
      <c r="D113" s="10" t="s">
        <v>243</v>
      </c>
      <c r="E113" s="7">
        <v>45291</v>
      </c>
      <c r="F113" s="41" t="s">
        <v>33</v>
      </c>
      <c r="G113" s="41" t="s">
        <v>34</v>
      </c>
      <c r="H113" s="13">
        <v>35763469</v>
      </c>
      <c r="I113" s="5"/>
      <c r="J113" s="38"/>
      <c r="K113" s="16"/>
      <c r="L113" s="110"/>
      <c r="M113" s="39"/>
      <c r="N113" s="39"/>
      <c r="O113" s="8"/>
      <c r="P113" s="9"/>
      <c r="Q113" s="9"/>
      <c r="R113" s="117"/>
      <c r="S113" s="99"/>
    </row>
    <row r="114" spans="1:19" ht="36" customHeight="1">
      <c r="A114" s="10">
        <v>2023121111</v>
      </c>
      <c r="B114" s="38" t="s">
        <v>241</v>
      </c>
      <c r="C114" s="16">
        <v>37.66</v>
      </c>
      <c r="D114" s="10" t="s">
        <v>116</v>
      </c>
      <c r="E114" s="7">
        <v>45291</v>
      </c>
      <c r="F114" s="41" t="s">
        <v>33</v>
      </c>
      <c r="G114" s="41" t="s">
        <v>34</v>
      </c>
      <c r="H114" s="13">
        <v>35763469</v>
      </c>
      <c r="I114" s="21"/>
      <c r="J114" s="38"/>
      <c r="K114" s="16"/>
      <c r="L114" s="110"/>
      <c r="M114" s="39"/>
      <c r="N114" s="39"/>
      <c r="O114" s="8"/>
      <c r="P114" s="9"/>
      <c r="Q114" s="9"/>
      <c r="R114" s="117"/>
      <c r="S114" s="117"/>
    </row>
    <row r="115" spans="1:19" ht="36" customHeight="1">
      <c r="A115" s="10">
        <v>2023121112</v>
      </c>
      <c r="B115" s="38" t="s">
        <v>242</v>
      </c>
      <c r="C115" s="16">
        <v>19.66</v>
      </c>
      <c r="D115" s="10" t="s">
        <v>116</v>
      </c>
      <c r="E115" s="7">
        <v>45291</v>
      </c>
      <c r="F115" s="41" t="s">
        <v>33</v>
      </c>
      <c r="G115" s="41" t="s">
        <v>34</v>
      </c>
      <c r="H115" s="13">
        <v>35763469</v>
      </c>
      <c r="I115" s="5"/>
      <c r="J115" s="38"/>
      <c r="K115" s="16"/>
      <c r="L115" s="110"/>
      <c r="M115" s="39"/>
      <c r="N115" s="39"/>
      <c r="O115" s="8"/>
      <c r="P115" s="9"/>
      <c r="Q115" s="9"/>
      <c r="R115" s="117"/>
      <c r="S115" s="99"/>
    </row>
    <row r="116" spans="1:19" ht="36" customHeight="1">
      <c r="A116" s="10">
        <v>2023121113</v>
      </c>
      <c r="B116" s="38" t="s">
        <v>123</v>
      </c>
      <c r="C116" s="16">
        <v>76.8</v>
      </c>
      <c r="D116" s="53" t="s">
        <v>126</v>
      </c>
      <c r="E116" s="7">
        <v>45291</v>
      </c>
      <c r="F116" s="39" t="s">
        <v>124</v>
      </c>
      <c r="G116" s="39" t="s">
        <v>125</v>
      </c>
      <c r="H116" s="8">
        <v>46754768</v>
      </c>
      <c r="I116" s="21"/>
      <c r="J116" s="38"/>
      <c r="K116" s="16"/>
      <c r="L116" s="110"/>
      <c r="M116" s="39"/>
      <c r="N116" s="39"/>
      <c r="O116" s="8"/>
      <c r="P116" s="9"/>
      <c r="Q116" s="9"/>
      <c r="R116" s="117"/>
      <c r="S116" s="117"/>
    </row>
    <row r="117" spans="1:19" ht="36" customHeight="1">
      <c r="A117" s="10">
        <v>2023121114</v>
      </c>
      <c r="B117" s="38" t="s">
        <v>1500</v>
      </c>
      <c r="C117" s="16">
        <v>42.9</v>
      </c>
      <c r="D117" s="6"/>
      <c r="E117" s="7">
        <v>45278</v>
      </c>
      <c r="F117" s="41" t="s">
        <v>1501</v>
      </c>
      <c r="G117" s="41" t="s">
        <v>1502</v>
      </c>
      <c r="H117" s="13">
        <v>36483095</v>
      </c>
      <c r="I117" s="5" t="s">
        <v>1503</v>
      </c>
      <c r="J117" s="38" t="str">
        <f>B117</f>
        <v>testy na dusičnany</v>
      </c>
      <c r="K117" s="16">
        <f>C117</f>
        <v>42.9</v>
      </c>
      <c r="L117" s="110">
        <v>45278</v>
      </c>
      <c r="M117" s="39" t="str">
        <f>F117</f>
        <v>FISHER Slovakia, spol. s r.o.</v>
      </c>
      <c r="N117" s="39" t="str">
        <f>G117</f>
        <v>Mäsiarska 13, 054 01 Levoča</v>
      </c>
      <c r="O117" s="8">
        <f>H117</f>
        <v>36483095</v>
      </c>
      <c r="P117" s="9" t="s">
        <v>27</v>
      </c>
      <c r="Q117" s="9" t="s">
        <v>28</v>
      </c>
      <c r="R117" s="117"/>
      <c r="S117" s="99"/>
    </row>
    <row r="118" spans="1:19" ht="36" customHeight="1">
      <c r="A118" s="10">
        <v>2023121115</v>
      </c>
      <c r="B118" s="38" t="s">
        <v>501</v>
      </c>
      <c r="C118" s="16">
        <v>5273.81</v>
      </c>
      <c r="D118" s="107" t="s">
        <v>156</v>
      </c>
      <c r="E118" s="7">
        <v>45291</v>
      </c>
      <c r="F118" s="38" t="s">
        <v>372</v>
      </c>
      <c r="G118" s="39" t="s">
        <v>373</v>
      </c>
      <c r="H118" s="8">
        <v>35743565</v>
      </c>
      <c r="I118" s="21"/>
      <c r="J118" s="38"/>
      <c r="K118" s="16"/>
      <c r="L118" s="110"/>
      <c r="M118" s="39"/>
      <c r="N118" s="39"/>
      <c r="O118" s="8"/>
      <c r="P118" s="9"/>
      <c r="Q118" s="9"/>
      <c r="S118" s="117"/>
    </row>
    <row r="119" spans="1:19" ht="36" customHeight="1">
      <c r="A119" s="10">
        <v>2023121116</v>
      </c>
      <c r="B119" s="38" t="s">
        <v>748</v>
      </c>
      <c r="C119" s="16">
        <v>295.8</v>
      </c>
      <c r="D119" s="6" t="s">
        <v>473</v>
      </c>
      <c r="E119" s="7">
        <v>45291</v>
      </c>
      <c r="F119" s="14" t="s">
        <v>474</v>
      </c>
      <c r="G119" s="5" t="s">
        <v>475</v>
      </c>
      <c r="H119" s="8">
        <v>36211451</v>
      </c>
      <c r="I119" s="5"/>
      <c r="J119" s="38"/>
      <c r="K119" s="16"/>
      <c r="L119" s="110"/>
      <c r="M119" s="39"/>
      <c r="N119" s="39"/>
      <c r="O119" s="8"/>
      <c r="P119" s="9"/>
      <c r="Q119" s="9"/>
      <c r="S119" s="99"/>
    </row>
    <row r="120" spans="1:19" ht="36" customHeight="1">
      <c r="A120" s="10">
        <v>2023121117</v>
      </c>
      <c r="B120" s="38" t="s">
        <v>50</v>
      </c>
      <c r="C120" s="16">
        <v>49274.46</v>
      </c>
      <c r="D120" s="56" t="s">
        <v>180</v>
      </c>
      <c r="E120" s="7">
        <v>45291</v>
      </c>
      <c r="F120" s="12" t="s">
        <v>39</v>
      </c>
      <c r="G120" s="12" t="s">
        <v>40</v>
      </c>
      <c r="H120" s="13">
        <v>686395</v>
      </c>
      <c r="I120" s="21"/>
      <c r="J120" s="38"/>
      <c r="K120" s="16"/>
      <c r="L120" s="110"/>
      <c r="M120" s="39"/>
      <c r="N120" s="39"/>
      <c r="O120" s="8"/>
      <c r="P120" s="9"/>
      <c r="Q120" s="9"/>
      <c r="S120" s="117"/>
    </row>
    <row r="121" spans="1:19" ht="36" customHeight="1">
      <c r="A121" s="10">
        <v>2023121118</v>
      </c>
      <c r="B121" s="38" t="s">
        <v>45</v>
      </c>
      <c r="C121" s="16">
        <v>943.45</v>
      </c>
      <c r="D121" s="51" t="s">
        <v>511</v>
      </c>
      <c r="E121" s="7">
        <v>45276</v>
      </c>
      <c r="F121" s="41" t="s">
        <v>5</v>
      </c>
      <c r="G121" s="41" t="s">
        <v>6</v>
      </c>
      <c r="H121" s="13">
        <v>47925914</v>
      </c>
      <c r="I121" s="21" t="s">
        <v>1504</v>
      </c>
      <c r="J121" s="38" t="str">
        <f aca="true" t="shared" si="20" ref="J121:K124">B121</f>
        <v>lieky</v>
      </c>
      <c r="K121" s="16">
        <f t="shared" si="20"/>
        <v>943.45</v>
      </c>
      <c r="L121" s="110">
        <v>45281</v>
      </c>
      <c r="M121" s="39" t="str">
        <f aca="true" t="shared" si="21" ref="M121:O124">F121</f>
        <v>ATONA s.r.o.</v>
      </c>
      <c r="N121" s="39" t="str">
        <f t="shared" si="21"/>
        <v>Okružná 30, 048 01 Rožňava</v>
      </c>
      <c r="O121" s="8">
        <f t="shared" si="21"/>
        <v>47925914</v>
      </c>
      <c r="P121" s="9" t="s">
        <v>27</v>
      </c>
      <c r="Q121" s="9" t="s">
        <v>28</v>
      </c>
      <c r="S121" s="99"/>
    </row>
    <row r="122" spans="1:19" ht="36" customHeight="1">
      <c r="A122" s="10">
        <v>2023121119</v>
      </c>
      <c r="B122" s="38" t="s">
        <v>45</v>
      </c>
      <c r="C122" s="16">
        <v>943.45</v>
      </c>
      <c r="D122" s="51" t="s">
        <v>511</v>
      </c>
      <c r="E122" s="7">
        <v>45276</v>
      </c>
      <c r="F122" s="41" t="s">
        <v>5</v>
      </c>
      <c r="G122" s="41" t="s">
        <v>6</v>
      </c>
      <c r="H122" s="13">
        <v>47925914</v>
      </c>
      <c r="I122" s="21" t="s">
        <v>1505</v>
      </c>
      <c r="J122" s="38" t="str">
        <f t="shared" si="20"/>
        <v>lieky</v>
      </c>
      <c r="K122" s="16">
        <f t="shared" si="20"/>
        <v>943.45</v>
      </c>
      <c r="L122" s="110">
        <v>45281</v>
      </c>
      <c r="M122" s="39" t="str">
        <f t="shared" si="21"/>
        <v>ATONA s.r.o.</v>
      </c>
      <c r="N122" s="39" t="str">
        <f t="shared" si="21"/>
        <v>Okružná 30, 048 01 Rožňava</v>
      </c>
      <c r="O122" s="8">
        <f t="shared" si="21"/>
        <v>47925914</v>
      </c>
      <c r="P122" s="9" t="s">
        <v>27</v>
      </c>
      <c r="Q122" s="9" t="s">
        <v>28</v>
      </c>
      <c r="S122" s="117"/>
    </row>
    <row r="123" spans="1:19" ht="36" customHeight="1">
      <c r="A123" s="10">
        <v>2023121120</v>
      </c>
      <c r="B123" s="38" t="s">
        <v>45</v>
      </c>
      <c r="C123" s="16">
        <v>943.45</v>
      </c>
      <c r="D123" s="51" t="s">
        <v>511</v>
      </c>
      <c r="E123" s="7">
        <v>45276</v>
      </c>
      <c r="F123" s="41" t="s">
        <v>5</v>
      </c>
      <c r="G123" s="41" t="s">
        <v>6</v>
      </c>
      <c r="H123" s="13">
        <v>47925914</v>
      </c>
      <c r="I123" s="21" t="s">
        <v>1506</v>
      </c>
      <c r="J123" s="38" t="str">
        <f t="shared" si="20"/>
        <v>lieky</v>
      </c>
      <c r="K123" s="16">
        <f t="shared" si="20"/>
        <v>943.45</v>
      </c>
      <c r="L123" s="110">
        <v>45281</v>
      </c>
      <c r="M123" s="39" t="str">
        <f t="shared" si="21"/>
        <v>ATONA s.r.o.</v>
      </c>
      <c r="N123" s="39" t="str">
        <f t="shared" si="21"/>
        <v>Okružná 30, 048 01 Rožňava</v>
      </c>
      <c r="O123" s="8">
        <f t="shared" si="21"/>
        <v>47925914</v>
      </c>
      <c r="P123" s="9" t="s">
        <v>27</v>
      </c>
      <c r="Q123" s="9" t="s">
        <v>28</v>
      </c>
      <c r="S123" s="99"/>
    </row>
    <row r="124" spans="1:19" ht="36" customHeight="1">
      <c r="A124" s="10">
        <v>2023121121</v>
      </c>
      <c r="B124" s="38" t="s">
        <v>45</v>
      </c>
      <c r="C124" s="16">
        <v>943.45</v>
      </c>
      <c r="D124" s="51" t="s">
        <v>511</v>
      </c>
      <c r="E124" s="7">
        <v>45276</v>
      </c>
      <c r="F124" s="41" t="s">
        <v>5</v>
      </c>
      <c r="G124" s="41" t="s">
        <v>6</v>
      </c>
      <c r="H124" s="13">
        <v>47925914</v>
      </c>
      <c r="I124" s="21" t="s">
        <v>1507</v>
      </c>
      <c r="J124" s="38" t="str">
        <f t="shared" si="20"/>
        <v>lieky</v>
      </c>
      <c r="K124" s="16">
        <f t="shared" si="20"/>
        <v>943.45</v>
      </c>
      <c r="L124" s="110">
        <v>45280</v>
      </c>
      <c r="M124" s="39" t="str">
        <f t="shared" si="21"/>
        <v>ATONA s.r.o.</v>
      </c>
      <c r="N124" s="39" t="str">
        <f t="shared" si="21"/>
        <v>Okružná 30, 048 01 Rožňava</v>
      </c>
      <c r="O124" s="8">
        <f t="shared" si="21"/>
        <v>47925914</v>
      </c>
      <c r="P124" s="9" t="s">
        <v>27</v>
      </c>
      <c r="Q124" s="9" t="s">
        <v>28</v>
      </c>
      <c r="S124" s="117"/>
    </row>
    <row r="125" spans="1:19" ht="36" customHeight="1">
      <c r="A125" s="10">
        <v>2023121122</v>
      </c>
      <c r="B125" s="14" t="s">
        <v>561</v>
      </c>
      <c r="C125" s="16">
        <v>32.03</v>
      </c>
      <c r="D125" s="6"/>
      <c r="E125" s="7">
        <v>45291</v>
      </c>
      <c r="F125" s="14" t="s">
        <v>1508</v>
      </c>
      <c r="G125" s="5" t="s">
        <v>518</v>
      </c>
      <c r="H125" s="5" t="s">
        <v>519</v>
      </c>
      <c r="I125" s="5"/>
      <c r="J125" s="38"/>
      <c r="K125" s="16"/>
      <c r="L125" s="110"/>
      <c r="M125" s="39"/>
      <c r="N125" s="39"/>
      <c r="O125" s="8"/>
      <c r="P125" s="9"/>
      <c r="Q125" s="9"/>
      <c r="S125" s="99"/>
    </row>
    <row r="126" spans="1:19" ht="36" customHeight="1">
      <c r="A126" s="10">
        <v>2023121123</v>
      </c>
      <c r="B126" s="38" t="s">
        <v>1509</v>
      </c>
      <c r="C126" s="16">
        <v>20</v>
      </c>
      <c r="D126" s="53"/>
      <c r="E126" s="60">
        <v>44563</v>
      </c>
      <c r="F126" s="39" t="s">
        <v>128</v>
      </c>
      <c r="G126" s="39" t="s">
        <v>129</v>
      </c>
      <c r="H126" s="8">
        <v>47982594</v>
      </c>
      <c r="I126" s="21"/>
      <c r="J126" s="38"/>
      <c r="K126" s="16"/>
      <c r="L126" s="110"/>
      <c r="M126" s="39"/>
      <c r="N126" s="39"/>
      <c r="O126" s="8"/>
      <c r="P126" s="9"/>
      <c r="Q126" s="9"/>
      <c r="S126" s="117"/>
    </row>
    <row r="127" spans="1:19" ht="36" customHeight="1">
      <c r="A127" s="10">
        <v>2023121124</v>
      </c>
      <c r="B127" s="14" t="s">
        <v>67</v>
      </c>
      <c r="C127" s="16">
        <v>26.98</v>
      </c>
      <c r="D127" s="6"/>
      <c r="E127" s="7">
        <v>45280</v>
      </c>
      <c r="F127" s="12" t="s">
        <v>86</v>
      </c>
      <c r="G127" s="12" t="s">
        <v>89</v>
      </c>
      <c r="H127" s="13">
        <v>31320911</v>
      </c>
      <c r="I127" s="9"/>
      <c r="J127" s="38" t="str">
        <f>B127</f>
        <v>špec. zdrav. materiál</v>
      </c>
      <c r="K127" s="16">
        <f>C127</f>
        <v>26.98</v>
      </c>
      <c r="L127" s="68">
        <v>45273</v>
      </c>
      <c r="M127" s="39" t="str">
        <f aca="true" t="shared" si="22" ref="M127:O128">F127</f>
        <v>Pharma Group, a.s. </v>
      </c>
      <c r="N127" s="39" t="str">
        <f t="shared" si="22"/>
        <v>SNP 150, 908 73 Veľké Leváre</v>
      </c>
      <c r="O127" s="8">
        <f t="shared" si="22"/>
        <v>31320911</v>
      </c>
      <c r="P127" s="9" t="s">
        <v>27</v>
      </c>
      <c r="Q127" s="9" t="s">
        <v>28</v>
      </c>
      <c r="S127" s="99"/>
    </row>
    <row r="128" spans="1:19" ht="36" customHeight="1">
      <c r="A128" s="10">
        <v>2023121125</v>
      </c>
      <c r="B128" s="38" t="s">
        <v>92</v>
      </c>
      <c r="C128" s="16">
        <v>78</v>
      </c>
      <c r="D128" s="6"/>
      <c r="E128" s="7">
        <v>45275</v>
      </c>
      <c r="F128" s="41" t="s">
        <v>90</v>
      </c>
      <c r="G128" s="41" t="s">
        <v>91</v>
      </c>
      <c r="H128" s="13">
        <v>36188301</v>
      </c>
      <c r="I128" s="9" t="s">
        <v>1510</v>
      </c>
      <c r="J128" s="38" t="str">
        <f>B128</f>
        <v>tlačivá</v>
      </c>
      <c r="K128" s="16">
        <f>C128</f>
        <v>78</v>
      </c>
      <c r="L128" s="68">
        <v>45275</v>
      </c>
      <c r="M128" s="39" t="str">
        <f t="shared" si="22"/>
        <v>ROVEN Rožňava, s.r.o.</v>
      </c>
      <c r="N128" s="39" t="str">
        <f t="shared" si="22"/>
        <v>Betliarska cesta 4, 048 01 Rožňava</v>
      </c>
      <c r="O128" s="8">
        <f t="shared" si="22"/>
        <v>36188301</v>
      </c>
      <c r="P128" s="9" t="s">
        <v>27</v>
      </c>
      <c r="Q128" s="9" t="s">
        <v>28</v>
      </c>
      <c r="S128" s="117"/>
    </row>
    <row r="129" spans="1:19" ht="36" customHeight="1">
      <c r="A129" s="10">
        <v>2023121126</v>
      </c>
      <c r="B129" s="38" t="s">
        <v>72</v>
      </c>
      <c r="C129" s="16">
        <v>200</v>
      </c>
      <c r="D129" s="6" t="s">
        <v>96</v>
      </c>
      <c r="E129" s="7">
        <v>45288</v>
      </c>
      <c r="F129" s="5" t="s">
        <v>73</v>
      </c>
      <c r="G129" s="5" t="s">
        <v>74</v>
      </c>
      <c r="H129" s="8">
        <v>45354081</v>
      </c>
      <c r="I129" s="5"/>
      <c r="J129" s="38"/>
      <c r="K129" s="16"/>
      <c r="L129" s="110"/>
      <c r="M129" s="39"/>
      <c r="N129" s="39"/>
      <c r="O129" s="8"/>
      <c r="P129" s="9"/>
      <c r="Q129" s="9"/>
      <c r="S129" s="99"/>
    </row>
    <row r="130" spans="2:15" ht="11.25">
      <c r="B130" s="35"/>
      <c r="C130" s="25"/>
      <c r="D130" s="26"/>
      <c r="E130" s="95"/>
      <c r="F130" s="43"/>
      <c r="G130" s="43"/>
      <c r="H130" s="27"/>
      <c r="I130" s="105"/>
      <c r="J130" s="35"/>
      <c r="K130" s="25"/>
      <c r="L130" s="95"/>
      <c r="M130" s="43"/>
      <c r="N130" s="43"/>
      <c r="O130" s="27"/>
    </row>
    <row r="131" spans="2:15" ht="11.25">
      <c r="B131" s="35"/>
      <c r="C131" s="25"/>
      <c r="D131" s="26"/>
      <c r="E131" s="95"/>
      <c r="F131" s="43"/>
      <c r="G131" s="43"/>
      <c r="H131" s="27"/>
      <c r="I131" s="105"/>
      <c r="J131" s="35"/>
      <c r="K131" s="25"/>
      <c r="L131" s="95"/>
      <c r="M131" s="43"/>
      <c r="N131" s="43"/>
      <c r="O131" s="27"/>
    </row>
    <row r="132" spans="2:15" ht="11.25">
      <c r="B132" s="35"/>
      <c r="C132" s="25"/>
      <c r="D132" s="26"/>
      <c r="E132" s="95"/>
      <c r="F132" s="43"/>
      <c r="G132" s="43"/>
      <c r="H132" s="27"/>
      <c r="I132" s="105"/>
      <c r="J132" s="35"/>
      <c r="K132" s="25"/>
      <c r="L132" s="95"/>
      <c r="M132" s="43"/>
      <c r="N132" s="43"/>
      <c r="O132" s="27"/>
    </row>
    <row r="133" spans="2:15" ht="11.25">
      <c r="B133" s="36"/>
      <c r="C133" s="25"/>
      <c r="D133" s="26"/>
      <c r="E133" s="95"/>
      <c r="F133" s="42"/>
      <c r="G133" s="43"/>
      <c r="H133" s="27"/>
      <c r="I133" s="105"/>
      <c r="J133" s="36"/>
      <c r="K133" s="25"/>
      <c r="L133" s="95"/>
      <c r="M133" s="42"/>
      <c r="N133" s="43"/>
      <c r="O133" s="27"/>
    </row>
    <row r="134" spans="2:15" ht="11.25">
      <c r="B134" s="35"/>
      <c r="C134" s="25"/>
      <c r="D134" s="26"/>
      <c r="E134" s="95"/>
      <c r="F134" s="42"/>
      <c r="G134" s="43"/>
      <c r="H134" s="27"/>
      <c r="I134" s="105"/>
      <c r="J134" s="35"/>
      <c r="K134" s="25"/>
      <c r="L134" s="95"/>
      <c r="M134" s="42"/>
      <c r="N134" s="43"/>
      <c r="O134" s="27"/>
    </row>
    <row r="135" spans="2:15" ht="11.25">
      <c r="B135" s="35"/>
      <c r="C135" s="25"/>
      <c r="D135" s="26"/>
      <c r="E135" s="95"/>
      <c r="F135" s="35"/>
      <c r="G135" s="36"/>
      <c r="H135" s="29"/>
      <c r="I135" s="105"/>
      <c r="J135" s="35"/>
      <c r="K135" s="25"/>
      <c r="L135" s="95"/>
      <c r="M135" s="43"/>
      <c r="N135" s="43"/>
      <c r="O135" s="27"/>
    </row>
    <row r="136" spans="2:15" ht="11.25">
      <c r="B136" s="35"/>
      <c r="C136" s="25"/>
      <c r="D136" s="26"/>
      <c r="E136" s="95"/>
      <c r="F136" s="43"/>
      <c r="G136" s="43"/>
      <c r="H136" s="27"/>
      <c r="I136" s="10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26"/>
      <c r="E137" s="95"/>
      <c r="F137" s="43"/>
      <c r="G137" s="43"/>
      <c r="H137" s="27"/>
      <c r="I137" s="105"/>
      <c r="J137" s="35"/>
      <c r="K137" s="25"/>
      <c r="L137" s="95"/>
      <c r="M137" s="43"/>
      <c r="N137" s="43"/>
      <c r="O137" s="27"/>
    </row>
    <row r="138" spans="2:15" ht="11.25">
      <c r="B138" s="35"/>
      <c r="C138" s="25"/>
      <c r="D138" s="26"/>
      <c r="E138" s="95"/>
      <c r="F138" s="43"/>
      <c r="G138" s="43"/>
      <c r="H138" s="27"/>
      <c r="I138" s="105"/>
      <c r="J138" s="35"/>
      <c r="K138" s="25"/>
      <c r="L138" s="95"/>
      <c r="M138" s="43"/>
      <c r="N138" s="43"/>
      <c r="O138" s="27"/>
    </row>
    <row r="139" spans="2:15" ht="11.25">
      <c r="B139" s="35"/>
      <c r="C139" s="25"/>
      <c r="D139" s="26"/>
      <c r="E139" s="95"/>
      <c r="F139" s="43"/>
      <c r="G139" s="43"/>
      <c r="H139" s="27"/>
      <c r="I139" s="105"/>
      <c r="J139" s="35"/>
      <c r="K139" s="25"/>
      <c r="L139" s="95"/>
      <c r="M139" s="43"/>
      <c r="N139" s="43"/>
      <c r="O139" s="27"/>
    </row>
    <row r="140" spans="2:15" ht="11.25">
      <c r="B140" s="35"/>
      <c r="C140" s="25"/>
      <c r="D140" s="26"/>
      <c r="E140" s="95"/>
      <c r="F140" s="35"/>
      <c r="G140" s="36"/>
      <c r="H140" s="29"/>
      <c r="I140" s="105"/>
      <c r="J140" s="35"/>
      <c r="K140" s="25"/>
      <c r="L140" s="95"/>
      <c r="M140" s="35"/>
      <c r="N140" s="36"/>
      <c r="O140" s="29"/>
    </row>
    <row r="141" spans="2:15" ht="11.25">
      <c r="B141" s="35"/>
      <c r="C141" s="25"/>
      <c r="D141" s="26"/>
      <c r="E141" s="95"/>
      <c r="F141" s="35"/>
      <c r="G141" s="36"/>
      <c r="H141" s="29"/>
      <c r="I141" s="105"/>
      <c r="J141" s="35"/>
      <c r="K141" s="25"/>
      <c r="L141" s="95"/>
      <c r="M141" s="35"/>
      <c r="N141" s="36"/>
      <c r="O141" s="29"/>
    </row>
    <row r="142" spans="2:15" ht="11.25">
      <c r="B142" s="35"/>
      <c r="C142" s="25"/>
      <c r="D142" s="26"/>
      <c r="E142" s="95"/>
      <c r="F142" s="35"/>
      <c r="G142" s="36"/>
      <c r="H142" s="29"/>
      <c r="I142" s="105"/>
      <c r="J142" s="35"/>
      <c r="K142" s="25"/>
      <c r="L142" s="95"/>
      <c r="M142" s="35"/>
      <c r="N142" s="36"/>
      <c r="O142" s="29"/>
    </row>
    <row r="143" spans="2:15" ht="11.25">
      <c r="B143" s="35"/>
      <c r="C143" s="25"/>
      <c r="D143" s="26"/>
      <c r="E143" s="95"/>
      <c r="F143" s="43"/>
      <c r="G143" s="43"/>
      <c r="H143" s="27"/>
      <c r="I143" s="105"/>
      <c r="J143" s="35"/>
      <c r="K143" s="25"/>
      <c r="L143" s="95"/>
      <c r="M143" s="35"/>
      <c r="N143" s="36"/>
      <c r="O143" s="26"/>
    </row>
    <row r="144" spans="2:15" ht="11.25">
      <c r="B144" s="35"/>
      <c r="C144" s="25"/>
      <c r="D144" s="26"/>
      <c r="E144" s="95"/>
      <c r="F144" s="35"/>
      <c r="G144" s="36"/>
      <c r="H144" s="29"/>
      <c r="I144" s="105"/>
      <c r="J144" s="35"/>
      <c r="K144" s="25"/>
      <c r="L144" s="95"/>
      <c r="M144" s="35"/>
      <c r="N144" s="36"/>
      <c r="O144" s="29"/>
    </row>
    <row r="145" spans="2:15" ht="11.25">
      <c r="B145" s="35"/>
      <c r="C145" s="25"/>
      <c r="D145" s="26"/>
      <c r="E145" s="95"/>
      <c r="F145" s="43"/>
      <c r="G145" s="43"/>
      <c r="H145" s="27"/>
      <c r="I145" s="105"/>
      <c r="J145" s="35"/>
      <c r="K145" s="25"/>
      <c r="L145" s="95"/>
      <c r="M145" s="43"/>
      <c r="N145" s="43"/>
      <c r="O145" s="27"/>
    </row>
    <row r="146" spans="2:15" ht="11.25">
      <c r="B146" s="35"/>
      <c r="C146" s="25"/>
      <c r="D146" s="26"/>
      <c r="E146" s="95"/>
      <c r="F146" s="43"/>
      <c r="G146" s="43"/>
      <c r="H146" s="27"/>
      <c r="I146" s="105"/>
      <c r="J146" s="35"/>
      <c r="K146" s="25"/>
      <c r="L146" s="95"/>
      <c r="M146" s="43"/>
      <c r="N146" s="43"/>
      <c r="O146" s="27"/>
    </row>
    <row r="147" spans="2:15" ht="11.25">
      <c r="B147" s="35"/>
      <c r="C147" s="25"/>
      <c r="D147" s="26"/>
      <c r="E147" s="95"/>
      <c r="F147" s="43"/>
      <c r="G147" s="43"/>
      <c r="H147" s="27"/>
      <c r="I147" s="105"/>
      <c r="J147" s="35"/>
      <c r="K147" s="25"/>
      <c r="L147" s="95"/>
      <c r="M147" s="43"/>
      <c r="N147" s="43"/>
      <c r="O147" s="27"/>
    </row>
    <row r="148" spans="2:15" ht="11.25">
      <c r="B148" s="35"/>
      <c r="C148" s="25"/>
      <c r="D148" s="26"/>
      <c r="E148" s="95"/>
      <c r="F148" s="43"/>
      <c r="G148" s="43"/>
      <c r="H148" s="27"/>
      <c r="I148" s="105"/>
      <c r="J148" s="35"/>
      <c r="K148" s="25"/>
      <c r="L148" s="95"/>
      <c r="M148" s="43"/>
      <c r="N148" s="43"/>
      <c r="O148" s="27"/>
    </row>
    <row r="149" spans="2:15" ht="11.25">
      <c r="B149" s="35"/>
      <c r="C149" s="25"/>
      <c r="D149" s="26"/>
      <c r="E149" s="95"/>
      <c r="F149" s="43"/>
      <c r="G149" s="43"/>
      <c r="H149" s="27"/>
      <c r="I149" s="105"/>
      <c r="J149" s="35"/>
      <c r="K149" s="25"/>
      <c r="L149" s="95"/>
      <c r="M149" s="43"/>
      <c r="N149" s="43"/>
      <c r="O149" s="27"/>
    </row>
    <row r="150" spans="2:15" ht="11.25">
      <c r="B150" s="35"/>
      <c r="C150" s="25"/>
      <c r="D150" s="26"/>
      <c r="E150" s="95"/>
      <c r="F150" s="43"/>
      <c r="G150" s="43"/>
      <c r="H150" s="27"/>
      <c r="I150" s="105"/>
      <c r="J150" s="35"/>
      <c r="K150" s="25"/>
      <c r="L150" s="95"/>
      <c r="M150" s="43"/>
      <c r="N150" s="43"/>
      <c r="O150" s="27"/>
    </row>
    <row r="151" spans="2:15" ht="11.25">
      <c r="B151" s="35"/>
      <c r="C151" s="25"/>
      <c r="D151" s="26"/>
      <c r="E151" s="95"/>
      <c r="F151" s="42"/>
      <c r="G151" s="36"/>
      <c r="H151" s="26"/>
      <c r="I151" s="105"/>
      <c r="J151" s="35"/>
      <c r="K151" s="25"/>
      <c r="L151" s="95"/>
      <c r="M151" s="42"/>
      <c r="N151" s="36"/>
      <c r="O151" s="26"/>
    </row>
    <row r="152" spans="2:15" ht="11.25">
      <c r="B152" s="36"/>
      <c r="C152" s="25"/>
      <c r="D152" s="26"/>
      <c r="E152" s="95"/>
      <c r="F152" s="43"/>
      <c r="G152" s="43"/>
      <c r="H152" s="27"/>
      <c r="I152" s="105"/>
      <c r="J152" s="36"/>
      <c r="K152" s="25"/>
      <c r="L152" s="95"/>
      <c r="M152" s="43"/>
      <c r="N152" s="43"/>
      <c r="O152" s="27"/>
    </row>
    <row r="153" spans="2:15" ht="11.25">
      <c r="B153" s="35"/>
      <c r="C153" s="25"/>
      <c r="D153" s="26"/>
      <c r="E153" s="95"/>
      <c r="F153" s="43"/>
      <c r="G153" s="43"/>
      <c r="H153" s="27"/>
      <c r="I153" s="105"/>
      <c r="J153" s="35"/>
      <c r="K153" s="25"/>
      <c r="L153" s="95"/>
      <c r="M153" s="43"/>
      <c r="N153" s="43"/>
      <c r="O153" s="27"/>
    </row>
    <row r="154" spans="2:15" ht="11.25">
      <c r="B154" s="35"/>
      <c r="C154" s="25"/>
      <c r="D154" s="26"/>
      <c r="E154" s="95"/>
      <c r="F154" s="35"/>
      <c r="G154" s="43"/>
      <c r="H154" s="27"/>
      <c r="I154" s="105"/>
      <c r="J154" s="35"/>
      <c r="K154" s="25"/>
      <c r="L154" s="95"/>
      <c r="M154" s="35"/>
      <c r="N154" s="43"/>
      <c r="O154" s="27"/>
    </row>
    <row r="155" spans="2:15" ht="11.25">
      <c r="B155" s="35"/>
      <c r="C155" s="25"/>
      <c r="D155" s="26"/>
      <c r="E155" s="95"/>
      <c r="F155" s="35"/>
      <c r="G155" s="36"/>
      <c r="H155" s="28"/>
      <c r="I155" s="105"/>
      <c r="J155" s="35"/>
      <c r="K155" s="25"/>
      <c r="L155" s="95"/>
      <c r="M155" s="35"/>
      <c r="N155" s="36"/>
      <c r="O155" s="28"/>
    </row>
    <row r="156" spans="2:15" ht="11.25">
      <c r="B156" s="35"/>
      <c r="C156" s="25"/>
      <c r="D156" s="26"/>
      <c r="E156" s="95"/>
      <c r="F156" s="35"/>
      <c r="G156" s="36"/>
      <c r="H156" s="29"/>
      <c r="I156" s="105"/>
      <c r="J156" s="35"/>
      <c r="K156" s="25"/>
      <c r="L156" s="95"/>
      <c r="M156" s="35"/>
      <c r="N156" s="36"/>
      <c r="O156" s="29"/>
    </row>
    <row r="157" spans="2:15" ht="11.25">
      <c r="B157" s="35"/>
      <c r="C157" s="25"/>
      <c r="D157" s="26"/>
      <c r="E157" s="95"/>
      <c r="F157" s="43"/>
      <c r="G157" s="36"/>
      <c r="H157" s="29"/>
      <c r="I157" s="105"/>
      <c r="J157" s="35"/>
      <c r="K157" s="25"/>
      <c r="L157" s="95"/>
      <c r="M157" s="35"/>
      <c r="N157" s="36"/>
      <c r="O157" s="29"/>
    </row>
    <row r="158" spans="2:15" ht="11.25">
      <c r="B158" s="35"/>
      <c r="C158" s="25"/>
      <c r="D158" s="26"/>
      <c r="E158" s="95"/>
      <c r="F158" s="35"/>
      <c r="G158" s="36"/>
      <c r="H158" s="29"/>
      <c r="I158" s="105"/>
      <c r="J158" s="35"/>
      <c r="K158" s="25"/>
      <c r="L158" s="95"/>
      <c r="M158" s="35"/>
      <c r="N158" s="36"/>
      <c r="O158" s="29"/>
    </row>
    <row r="159" spans="2:15" ht="11.25">
      <c r="B159" s="35"/>
      <c r="C159" s="25"/>
      <c r="D159" s="26"/>
      <c r="E159" s="95"/>
      <c r="F159" s="36"/>
      <c r="G159" s="36"/>
      <c r="H159" s="29"/>
      <c r="I159" s="105"/>
      <c r="J159" s="35"/>
      <c r="K159" s="25"/>
      <c r="L159" s="95"/>
      <c r="M159" s="36"/>
      <c r="N159" s="36"/>
      <c r="O159" s="29"/>
    </row>
    <row r="160" spans="2:15" ht="11.25">
      <c r="B160" s="35"/>
      <c r="C160" s="25"/>
      <c r="D160" s="26"/>
      <c r="E160" s="95"/>
      <c r="F160" s="36"/>
      <c r="G160" s="36"/>
      <c r="H160" s="27"/>
      <c r="I160" s="105"/>
      <c r="J160" s="35"/>
      <c r="K160" s="25"/>
      <c r="L160" s="95"/>
      <c r="M160" s="36"/>
      <c r="N160" s="36"/>
      <c r="O160" s="27"/>
    </row>
    <row r="161" spans="2:15" ht="11.25">
      <c r="B161" s="35"/>
      <c r="C161" s="25"/>
      <c r="D161" s="26"/>
      <c r="E161" s="95"/>
      <c r="F161" s="35"/>
      <c r="G161" s="36"/>
      <c r="H161" s="29"/>
      <c r="I161" s="105"/>
      <c r="J161" s="35"/>
      <c r="K161" s="25"/>
      <c r="L161" s="95"/>
      <c r="M161" s="35"/>
      <c r="N161" s="36"/>
      <c r="O161" s="29"/>
    </row>
    <row r="162" spans="2:15" ht="11.25">
      <c r="B162" s="35"/>
      <c r="C162" s="25"/>
      <c r="D162" s="26"/>
      <c r="E162" s="95"/>
      <c r="F162" s="43"/>
      <c r="G162" s="43"/>
      <c r="H162" s="27"/>
      <c r="I162" s="105"/>
      <c r="J162" s="35"/>
      <c r="K162" s="25"/>
      <c r="L162" s="95"/>
      <c r="M162" s="43"/>
      <c r="N162" s="43"/>
      <c r="O162" s="27"/>
    </row>
    <row r="163" spans="2:15" ht="11.25">
      <c r="B163" s="35"/>
      <c r="C163" s="25"/>
      <c r="D163" s="30"/>
      <c r="E163" s="95"/>
      <c r="F163" s="43"/>
      <c r="G163" s="43"/>
      <c r="H163" s="27"/>
      <c r="I163" s="105"/>
      <c r="J163" s="35"/>
      <c r="K163" s="25"/>
      <c r="L163" s="95"/>
      <c r="M163" s="43"/>
      <c r="N163" s="43"/>
      <c r="O163" s="27"/>
    </row>
    <row r="164" spans="2:15" ht="11.25">
      <c r="B164" s="35"/>
      <c r="C164" s="25"/>
      <c r="D164" s="26"/>
      <c r="E164" s="95"/>
      <c r="F164" s="43"/>
      <c r="G164" s="43"/>
      <c r="H164" s="27"/>
      <c r="I164" s="105"/>
      <c r="J164" s="35"/>
      <c r="K164" s="25"/>
      <c r="L164" s="95"/>
      <c r="M164" s="43"/>
      <c r="N164" s="43"/>
      <c r="O164" s="27"/>
    </row>
    <row r="165" spans="2:15" ht="11.25">
      <c r="B165" s="35"/>
      <c r="C165" s="25"/>
      <c r="D165" s="26"/>
      <c r="E165" s="95"/>
      <c r="F165" s="43"/>
      <c r="G165" s="43"/>
      <c r="H165" s="27"/>
      <c r="I165" s="112"/>
      <c r="J165" s="35"/>
      <c r="K165" s="25"/>
      <c r="L165" s="95"/>
      <c r="M165" s="43"/>
      <c r="N165" s="43"/>
      <c r="O165" s="27"/>
    </row>
    <row r="166" spans="2:15" ht="11.25">
      <c r="B166" s="35"/>
      <c r="C166" s="25"/>
      <c r="D166" s="26"/>
      <c r="E166" s="95"/>
      <c r="F166" s="43"/>
      <c r="G166" s="43"/>
      <c r="H166" s="27"/>
      <c r="I166" s="105"/>
      <c r="J166" s="35"/>
      <c r="K166" s="25"/>
      <c r="L166" s="95"/>
      <c r="M166" s="43"/>
      <c r="N166" s="43"/>
      <c r="O166" s="27"/>
    </row>
    <row r="167" spans="2:15" ht="11.25">
      <c r="B167" s="35"/>
      <c r="C167" s="25"/>
      <c r="D167" s="26"/>
      <c r="E167" s="95"/>
      <c r="F167" s="43"/>
      <c r="G167" s="43"/>
      <c r="H167" s="27"/>
      <c r="I167" s="105"/>
      <c r="J167" s="35"/>
      <c r="K167" s="25"/>
      <c r="L167" s="95"/>
      <c r="M167" s="43"/>
      <c r="N167" s="43"/>
      <c r="O167" s="27"/>
    </row>
    <row r="168" spans="2:15" ht="11.25">
      <c r="B168" s="35"/>
      <c r="C168" s="25"/>
      <c r="D168" s="26"/>
      <c r="E168" s="95"/>
      <c r="F168" s="43"/>
      <c r="G168" s="43"/>
      <c r="H168" s="27"/>
      <c r="I168" s="105"/>
      <c r="J168" s="35"/>
      <c r="K168" s="25"/>
      <c r="L168" s="95"/>
      <c r="M168" s="43"/>
      <c r="N168" s="43"/>
      <c r="O168" s="27"/>
    </row>
    <row r="169" spans="2:15" ht="11.25">
      <c r="B169" s="35"/>
      <c r="C169" s="25"/>
      <c r="D169" s="26"/>
      <c r="E169" s="95"/>
      <c r="F169" s="43"/>
      <c r="G169" s="43"/>
      <c r="H169" s="27"/>
      <c r="I169" s="105"/>
      <c r="J169" s="35"/>
      <c r="K169" s="25"/>
      <c r="L169" s="95"/>
      <c r="M169" s="43"/>
      <c r="N169" s="43"/>
      <c r="O169" s="27"/>
    </row>
    <row r="170" spans="2:15" ht="11.25">
      <c r="B170" s="35"/>
      <c r="C170" s="25"/>
      <c r="D170" s="26"/>
      <c r="E170" s="95"/>
      <c r="F170" s="43"/>
      <c r="G170" s="43"/>
      <c r="H170" s="27"/>
      <c r="I170" s="105"/>
      <c r="J170" s="35"/>
      <c r="K170" s="25"/>
      <c r="L170" s="95"/>
      <c r="M170" s="43"/>
      <c r="N170" s="43"/>
      <c r="O170" s="27"/>
    </row>
    <row r="171" spans="2:15" ht="11.25">
      <c r="B171" s="35"/>
      <c r="C171" s="25"/>
      <c r="D171" s="26"/>
      <c r="E171" s="95"/>
      <c r="F171" s="43"/>
      <c r="G171" s="43"/>
      <c r="H171" s="27"/>
      <c r="I171" s="105"/>
      <c r="J171" s="35"/>
      <c r="K171" s="25"/>
      <c r="L171" s="95"/>
      <c r="M171" s="43"/>
      <c r="N171" s="43"/>
      <c r="O171" s="27"/>
    </row>
    <row r="172" spans="2:15" ht="11.25">
      <c r="B172" s="35"/>
      <c r="C172" s="25"/>
      <c r="D172" s="26"/>
      <c r="E172" s="95"/>
      <c r="F172" s="36"/>
      <c r="G172" s="36"/>
      <c r="H172" s="29"/>
      <c r="I172" s="105"/>
      <c r="J172" s="35"/>
      <c r="K172" s="25"/>
      <c r="L172" s="95"/>
      <c r="M172" s="36"/>
      <c r="N172" s="36"/>
      <c r="O172" s="29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9"/>
  <sheetViews>
    <sheetView workbookViewId="0" topLeftCell="A112">
      <selection activeCell="D120" sqref="D120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67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4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17" ht="33.75" customHeight="1">
      <c r="A3" s="145"/>
      <c r="B3" s="147"/>
      <c r="C3" s="140"/>
      <c r="D3" s="148"/>
      <c r="E3" s="155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</row>
    <row r="4" spans="1:22" ht="36" customHeight="1">
      <c r="A4" s="10">
        <v>2023021001</v>
      </c>
      <c r="B4" s="38" t="s">
        <v>30</v>
      </c>
      <c r="C4" s="16">
        <v>1725.61</v>
      </c>
      <c r="D4" s="53" t="s">
        <v>135</v>
      </c>
      <c r="E4" s="7">
        <v>44959</v>
      </c>
      <c r="F4" s="39" t="s">
        <v>47</v>
      </c>
      <c r="G4" s="39" t="s">
        <v>48</v>
      </c>
      <c r="H4" s="8">
        <v>45952671</v>
      </c>
      <c r="I4" s="9"/>
      <c r="J4" s="38" t="str">
        <f>B4</f>
        <v>potraviny</v>
      </c>
      <c r="K4" s="16">
        <f>C4</f>
        <v>1725.61</v>
      </c>
      <c r="L4" s="68">
        <v>44956</v>
      </c>
      <c r="M4" s="39" t="str">
        <f aca="true" t="shared" si="0" ref="M4:O18">F4</f>
        <v>METRO Cash and Carry SR s.r.o.</v>
      </c>
      <c r="N4" s="39" t="str">
        <f t="shared" si="0"/>
        <v>Senecká cesta 1881,900 28  Ivanka pri Dunaji</v>
      </c>
      <c r="O4" s="8">
        <f t="shared" si="0"/>
        <v>45952671</v>
      </c>
      <c r="P4" s="9" t="s">
        <v>27</v>
      </c>
      <c r="Q4" s="9" t="s">
        <v>28</v>
      </c>
      <c r="S4" s="70"/>
      <c r="T4" s="50"/>
      <c r="U4" s="18"/>
      <c r="V4" s="18"/>
    </row>
    <row r="5" spans="1:22" ht="36" customHeight="1">
      <c r="A5" s="10">
        <v>2023021002</v>
      </c>
      <c r="B5" s="38" t="s">
        <v>30</v>
      </c>
      <c r="C5" s="16">
        <v>733.42</v>
      </c>
      <c r="D5" s="6"/>
      <c r="E5" s="60">
        <v>44959</v>
      </c>
      <c r="F5" s="38" t="s">
        <v>59</v>
      </c>
      <c r="G5" s="39" t="s">
        <v>60</v>
      </c>
      <c r="H5" s="8">
        <v>44240104</v>
      </c>
      <c r="I5" s="9" t="s">
        <v>246</v>
      </c>
      <c r="J5" s="38" t="str">
        <f>B5</f>
        <v>potraviny</v>
      </c>
      <c r="K5" s="16">
        <f>C5</f>
        <v>733.42</v>
      </c>
      <c r="L5" s="68">
        <v>44959</v>
      </c>
      <c r="M5" s="39" t="str">
        <f t="shared" si="0"/>
        <v>BOHUŠ ŠESTÁK s.r.o.</v>
      </c>
      <c r="N5" s="39" t="str">
        <f t="shared" si="0"/>
        <v>Vodárenská 343/2, 924 01 Galanta</v>
      </c>
      <c r="O5" s="8">
        <f t="shared" si="0"/>
        <v>44240104</v>
      </c>
      <c r="P5" s="9" t="s">
        <v>4</v>
      </c>
      <c r="Q5" s="9" t="s">
        <v>29</v>
      </c>
      <c r="T5" s="50"/>
      <c r="U5" s="50"/>
      <c r="V5" s="50"/>
    </row>
    <row r="6" spans="1:22" ht="36" customHeight="1">
      <c r="A6" s="10">
        <v>2023021003</v>
      </c>
      <c r="B6" s="38" t="s">
        <v>30</v>
      </c>
      <c r="C6" s="16">
        <v>982.63</v>
      </c>
      <c r="D6" s="6"/>
      <c r="E6" s="60">
        <v>44959</v>
      </c>
      <c r="F6" s="38" t="s">
        <v>59</v>
      </c>
      <c r="G6" s="39" t="s">
        <v>60</v>
      </c>
      <c r="H6" s="8">
        <v>44240104</v>
      </c>
      <c r="I6" s="9" t="s">
        <v>247</v>
      </c>
      <c r="J6" s="38" t="str">
        <f aca="true" t="shared" si="1" ref="J6:K69">B6</f>
        <v>potraviny</v>
      </c>
      <c r="K6" s="16">
        <f t="shared" si="1"/>
        <v>982.63</v>
      </c>
      <c r="L6" s="68">
        <v>44959</v>
      </c>
      <c r="M6" s="39" t="str">
        <f t="shared" si="0"/>
        <v>BOHUŠ ŠESTÁK s.r.o.</v>
      </c>
      <c r="N6" s="39" t="str">
        <f t="shared" si="0"/>
        <v>Vodárenská 343/2, 924 01 Galanta</v>
      </c>
      <c r="O6" s="8">
        <f t="shared" si="0"/>
        <v>44240104</v>
      </c>
      <c r="P6" s="9" t="s">
        <v>4</v>
      </c>
      <c r="Q6" s="9" t="s">
        <v>29</v>
      </c>
      <c r="T6" s="83"/>
      <c r="U6" s="84"/>
      <c r="V6" s="85"/>
    </row>
    <row r="7" spans="1:22" ht="36" customHeight="1">
      <c r="A7" s="10">
        <v>2023021004</v>
      </c>
      <c r="B7" s="38" t="s">
        <v>30</v>
      </c>
      <c r="C7" s="16">
        <v>257.54</v>
      </c>
      <c r="D7" s="53" t="s">
        <v>135</v>
      </c>
      <c r="E7" s="7">
        <v>44959</v>
      </c>
      <c r="F7" s="39" t="s">
        <v>47</v>
      </c>
      <c r="G7" s="39" t="s">
        <v>48</v>
      </c>
      <c r="H7" s="8">
        <v>45952671</v>
      </c>
      <c r="I7" s="9"/>
      <c r="J7" s="38" t="str">
        <f t="shared" si="1"/>
        <v>potraviny</v>
      </c>
      <c r="K7" s="16">
        <f t="shared" si="1"/>
        <v>257.54</v>
      </c>
      <c r="L7" s="68">
        <v>44956</v>
      </c>
      <c r="M7" s="39" t="str">
        <f t="shared" si="0"/>
        <v>METRO Cash and Carry SR s.r.o.</v>
      </c>
      <c r="N7" s="39" t="str">
        <f t="shared" si="0"/>
        <v>Senecká cesta 1881,900 28  Ivanka pri Dunaji</v>
      </c>
      <c r="O7" s="8">
        <f t="shared" si="0"/>
        <v>45952671</v>
      </c>
      <c r="P7" s="9" t="s">
        <v>27</v>
      </c>
      <c r="Q7" s="9" t="s">
        <v>28</v>
      </c>
      <c r="U7" s="84"/>
      <c r="V7" s="84"/>
    </row>
    <row r="8" spans="1:22" ht="36" customHeight="1">
      <c r="A8" s="10">
        <v>2023021005</v>
      </c>
      <c r="B8" s="38" t="s">
        <v>248</v>
      </c>
      <c r="C8" s="16">
        <v>302.22</v>
      </c>
      <c r="D8" s="53" t="s">
        <v>135</v>
      </c>
      <c r="E8" s="7">
        <v>44959</v>
      </c>
      <c r="F8" s="39" t="s">
        <v>47</v>
      </c>
      <c r="G8" s="39" t="s">
        <v>48</v>
      </c>
      <c r="H8" s="8">
        <v>45952671</v>
      </c>
      <c r="I8" s="9" t="s">
        <v>249</v>
      </c>
      <c r="J8" s="38" t="str">
        <f t="shared" si="1"/>
        <v>A4 papier</v>
      </c>
      <c r="K8" s="16">
        <f t="shared" si="1"/>
        <v>302.22</v>
      </c>
      <c r="L8" s="68">
        <v>44958</v>
      </c>
      <c r="M8" s="39" t="str">
        <f t="shared" si="0"/>
        <v>METRO Cash and Carry SR s.r.o.</v>
      </c>
      <c r="N8" s="39" t="str">
        <f t="shared" si="0"/>
        <v>Senecká cesta 1881,900 28  Ivanka pri Dunaji</v>
      </c>
      <c r="O8" s="8">
        <f t="shared" si="0"/>
        <v>45952671</v>
      </c>
      <c r="P8" s="9" t="s">
        <v>27</v>
      </c>
      <c r="Q8" s="9" t="s">
        <v>28</v>
      </c>
      <c r="U8" s="84"/>
      <c r="V8" s="84"/>
    </row>
    <row r="9" spans="1:23" ht="36" customHeight="1">
      <c r="A9" s="10">
        <v>2023021006</v>
      </c>
      <c r="B9" s="38" t="s">
        <v>179</v>
      </c>
      <c r="C9" s="16">
        <v>50841</v>
      </c>
      <c r="D9" s="56" t="s">
        <v>180</v>
      </c>
      <c r="E9" s="55">
        <v>44958</v>
      </c>
      <c r="F9" s="12" t="s">
        <v>39</v>
      </c>
      <c r="G9" s="12" t="s">
        <v>40</v>
      </c>
      <c r="H9" s="13">
        <v>686395</v>
      </c>
      <c r="I9" s="9"/>
      <c r="J9" s="38"/>
      <c r="K9" s="16"/>
      <c r="L9" s="68"/>
      <c r="M9" s="39"/>
      <c r="N9" s="39"/>
      <c r="O9" s="8"/>
      <c r="P9" s="9"/>
      <c r="Q9" s="9"/>
      <c r="T9" s="86"/>
      <c r="U9" s="81"/>
      <c r="W9" s="86"/>
    </row>
    <row r="10" spans="1:23" ht="36" customHeight="1">
      <c r="A10" s="10">
        <v>2023021007</v>
      </c>
      <c r="B10" s="38" t="s">
        <v>250</v>
      </c>
      <c r="C10" s="16">
        <v>7581</v>
      </c>
      <c r="D10" s="56" t="s">
        <v>134</v>
      </c>
      <c r="E10" s="55">
        <v>44958</v>
      </c>
      <c r="F10" s="12" t="s">
        <v>39</v>
      </c>
      <c r="G10" s="12" t="s">
        <v>40</v>
      </c>
      <c r="H10" s="13">
        <v>686395</v>
      </c>
      <c r="I10" s="9"/>
      <c r="J10" s="38"/>
      <c r="K10" s="16"/>
      <c r="L10" s="68"/>
      <c r="M10" s="39"/>
      <c r="N10" s="39"/>
      <c r="O10" s="8"/>
      <c r="P10" s="9"/>
      <c r="Q10" s="9"/>
      <c r="T10" s="86"/>
      <c r="U10" s="81"/>
      <c r="W10" s="86"/>
    </row>
    <row r="11" spans="1:23" ht="36" customHeight="1">
      <c r="A11" s="10">
        <v>2023021008</v>
      </c>
      <c r="B11" s="34" t="s">
        <v>251</v>
      </c>
      <c r="C11" s="16">
        <v>173.11</v>
      </c>
      <c r="D11" s="6" t="s">
        <v>252</v>
      </c>
      <c r="E11" s="7">
        <v>44958</v>
      </c>
      <c r="F11" s="15" t="s">
        <v>253</v>
      </c>
      <c r="G11" s="12" t="s">
        <v>254</v>
      </c>
      <c r="H11" s="13">
        <v>36226947</v>
      </c>
      <c r="I11" s="9"/>
      <c r="J11" s="38"/>
      <c r="K11" s="16"/>
      <c r="L11" s="68"/>
      <c r="M11" s="39"/>
      <c r="N11" s="39"/>
      <c r="O11" s="8"/>
      <c r="P11" s="9"/>
      <c r="Q11" s="9"/>
      <c r="S11" s="82"/>
      <c r="T11" s="86"/>
      <c r="U11" s="81"/>
      <c r="W11" s="86"/>
    </row>
    <row r="12" spans="1:23" ht="36" customHeight="1">
      <c r="A12" s="10">
        <v>2023021009</v>
      </c>
      <c r="B12" s="38" t="s">
        <v>30</v>
      </c>
      <c r="C12" s="16">
        <v>599.69</v>
      </c>
      <c r="D12" s="53" t="s">
        <v>140</v>
      </c>
      <c r="E12" s="7">
        <v>44960</v>
      </c>
      <c r="F12" s="39" t="s">
        <v>112</v>
      </c>
      <c r="G12" s="39" t="s">
        <v>44</v>
      </c>
      <c r="H12" s="8">
        <v>36019209</v>
      </c>
      <c r="I12" s="9"/>
      <c r="J12" s="38" t="str">
        <f>B12</f>
        <v>potraviny</v>
      </c>
      <c r="K12" s="16">
        <f>C12</f>
        <v>599.69</v>
      </c>
      <c r="L12" s="68">
        <v>44956</v>
      </c>
      <c r="M12" s="39" t="str">
        <f aca="true" t="shared" si="2" ref="M12:O13">F12</f>
        <v>INMEDIA, spol.s.r.o.</v>
      </c>
      <c r="N12" s="39" t="str">
        <f t="shared" si="2"/>
        <v>Námestie SNP 11, 960,01 Zvolen</v>
      </c>
      <c r="O12" s="8">
        <f t="shared" si="2"/>
        <v>36019209</v>
      </c>
      <c r="P12" s="9" t="s">
        <v>27</v>
      </c>
      <c r="Q12" s="9" t="s">
        <v>28</v>
      </c>
      <c r="S12" s="82"/>
      <c r="T12" s="86"/>
      <c r="U12" s="81"/>
      <c r="V12" s="87"/>
      <c r="W12" s="86"/>
    </row>
    <row r="13" spans="1:23" ht="36" customHeight="1">
      <c r="A13" s="10">
        <v>2023021010</v>
      </c>
      <c r="B13" s="38" t="s">
        <v>30</v>
      </c>
      <c r="C13" s="16">
        <v>713.34</v>
      </c>
      <c r="D13" s="53" t="s">
        <v>140</v>
      </c>
      <c r="E13" s="7">
        <v>44960</v>
      </c>
      <c r="F13" s="39" t="s">
        <v>112</v>
      </c>
      <c r="G13" s="39" t="s">
        <v>44</v>
      </c>
      <c r="H13" s="8">
        <v>36019209</v>
      </c>
      <c r="I13" s="9" t="s">
        <v>255</v>
      </c>
      <c r="J13" s="38" t="str">
        <f>B13</f>
        <v>potraviny</v>
      </c>
      <c r="K13" s="16">
        <f>C13</f>
        <v>713.34</v>
      </c>
      <c r="L13" s="68">
        <v>44959</v>
      </c>
      <c r="M13" s="39" t="str">
        <f t="shared" si="2"/>
        <v>INMEDIA, spol.s.r.o.</v>
      </c>
      <c r="N13" s="39" t="str">
        <f t="shared" si="2"/>
        <v>Námestie SNP 11, 960,01 Zvolen</v>
      </c>
      <c r="O13" s="8">
        <f t="shared" si="2"/>
        <v>36019209</v>
      </c>
      <c r="P13" s="9" t="s">
        <v>4</v>
      </c>
      <c r="Q13" s="9" t="s">
        <v>29</v>
      </c>
      <c r="S13" s="82"/>
      <c r="T13" s="88"/>
      <c r="U13" s="81"/>
      <c r="V13" s="84"/>
      <c r="W13" s="88"/>
    </row>
    <row r="14" spans="1:20" ht="36" customHeight="1">
      <c r="A14" s="10">
        <v>2023021011</v>
      </c>
      <c r="B14" s="38" t="s">
        <v>256</v>
      </c>
      <c r="C14" s="16">
        <v>1162.98</v>
      </c>
      <c r="D14" s="6"/>
      <c r="E14" s="7">
        <v>44960</v>
      </c>
      <c r="F14" s="12" t="s">
        <v>257</v>
      </c>
      <c r="G14" s="12" t="s">
        <v>258</v>
      </c>
      <c r="H14" s="13">
        <v>31342213</v>
      </c>
      <c r="I14" s="9"/>
      <c r="J14" s="38" t="str">
        <f t="shared" si="1"/>
        <v>prac. prostriedky</v>
      </c>
      <c r="K14" s="16">
        <f t="shared" si="1"/>
        <v>1162.98</v>
      </c>
      <c r="L14" s="68">
        <v>44956</v>
      </c>
      <c r="M14" s="39" t="str">
        <f t="shared" si="0"/>
        <v>ECOLAB s.r.o.</v>
      </c>
      <c r="N14" s="39" t="str">
        <f t="shared" si="0"/>
        <v>Čajakova 18, 811 05 Bratislava</v>
      </c>
      <c r="O14" s="8">
        <f t="shared" si="0"/>
        <v>31342213</v>
      </c>
      <c r="P14" s="9" t="s">
        <v>27</v>
      </c>
      <c r="Q14" s="9" t="s">
        <v>28</v>
      </c>
      <c r="S14" s="89"/>
      <c r="T14" s="90"/>
    </row>
    <row r="15" spans="1:17" ht="36" customHeight="1">
      <c r="A15" s="10">
        <v>2023021012</v>
      </c>
      <c r="B15" s="38" t="s">
        <v>259</v>
      </c>
      <c r="C15" s="16">
        <v>78</v>
      </c>
      <c r="D15" s="53"/>
      <c r="E15" s="55">
        <v>44960</v>
      </c>
      <c r="F15" s="12" t="s">
        <v>260</v>
      </c>
      <c r="G15" s="12" t="s">
        <v>261</v>
      </c>
      <c r="H15" s="13">
        <v>47809370</v>
      </c>
      <c r="I15" s="9"/>
      <c r="J15" s="38" t="str">
        <f t="shared" si="1"/>
        <v>pisoárový ventil</v>
      </c>
      <c r="K15" s="16">
        <f t="shared" si="1"/>
        <v>78</v>
      </c>
      <c r="L15" s="68">
        <v>44960</v>
      </c>
      <c r="M15" s="39" t="str">
        <f t="shared" si="0"/>
        <v>Imperials, s.r.o.</v>
      </c>
      <c r="N15" s="39" t="str">
        <f t="shared" si="0"/>
        <v>Nová 3B, 917 08 Trnava</v>
      </c>
      <c r="O15" s="8">
        <f t="shared" si="0"/>
        <v>47809370</v>
      </c>
      <c r="P15" s="9" t="s">
        <v>27</v>
      </c>
      <c r="Q15" s="9" t="s">
        <v>28</v>
      </c>
    </row>
    <row r="16" spans="1:17" ht="36" customHeight="1">
      <c r="A16" s="10">
        <v>2023021013</v>
      </c>
      <c r="B16" s="38" t="s">
        <v>30</v>
      </c>
      <c r="C16" s="16">
        <v>725.5</v>
      </c>
      <c r="D16" s="6" t="s">
        <v>131</v>
      </c>
      <c r="E16" s="7">
        <v>44961</v>
      </c>
      <c r="F16" s="38" t="s">
        <v>142</v>
      </c>
      <c r="G16" s="39" t="s">
        <v>143</v>
      </c>
      <c r="H16" s="8">
        <v>36576638</v>
      </c>
      <c r="I16" s="9" t="s">
        <v>262</v>
      </c>
      <c r="J16" s="38" t="str">
        <f t="shared" si="1"/>
        <v>potraviny</v>
      </c>
      <c r="K16" s="16">
        <f t="shared" si="1"/>
        <v>725.5</v>
      </c>
      <c r="L16" s="68">
        <v>44958</v>
      </c>
      <c r="M16" s="39" t="str">
        <f t="shared" si="0"/>
        <v>BFZ TRIO s.r.o.</v>
      </c>
      <c r="N16" s="39" t="str">
        <f t="shared" si="0"/>
        <v>Jovická 1, 048 01 Rožňava</v>
      </c>
      <c r="O16" s="8">
        <f t="shared" si="0"/>
        <v>36576638</v>
      </c>
      <c r="P16" s="9" t="s">
        <v>4</v>
      </c>
      <c r="Q16" s="9" t="s">
        <v>29</v>
      </c>
    </row>
    <row r="17" spans="1:17" ht="36" customHeight="1">
      <c r="A17" s="10">
        <v>2023021014</v>
      </c>
      <c r="B17" s="38" t="s">
        <v>30</v>
      </c>
      <c r="C17" s="16">
        <v>491.42</v>
      </c>
      <c r="D17" s="53" t="s">
        <v>135</v>
      </c>
      <c r="E17" s="7">
        <v>44964</v>
      </c>
      <c r="F17" s="39" t="s">
        <v>47</v>
      </c>
      <c r="G17" s="39" t="s">
        <v>48</v>
      </c>
      <c r="H17" s="8">
        <v>45952671</v>
      </c>
      <c r="I17" s="9"/>
      <c r="J17" s="38" t="str">
        <f t="shared" si="1"/>
        <v>potraviny</v>
      </c>
      <c r="K17" s="16">
        <f t="shared" si="1"/>
        <v>491.42</v>
      </c>
      <c r="L17" s="68">
        <v>44963</v>
      </c>
      <c r="M17" s="39" t="str">
        <f t="shared" si="0"/>
        <v>METRO Cash and Carry SR s.r.o.</v>
      </c>
      <c r="N17" s="39" t="str">
        <f t="shared" si="0"/>
        <v>Senecká cesta 1881,900 28  Ivanka pri Dunaji</v>
      </c>
      <c r="O17" s="8">
        <f t="shared" si="0"/>
        <v>45952671</v>
      </c>
      <c r="P17" s="9" t="s">
        <v>27</v>
      </c>
      <c r="Q17" s="9" t="s">
        <v>28</v>
      </c>
    </row>
    <row r="18" spans="1:17" ht="36" customHeight="1">
      <c r="A18" s="10">
        <v>2023021015</v>
      </c>
      <c r="B18" s="38" t="s">
        <v>30</v>
      </c>
      <c r="C18" s="16">
        <v>29.59</v>
      </c>
      <c r="D18" s="53" t="s">
        <v>135</v>
      </c>
      <c r="E18" s="7">
        <v>44964</v>
      </c>
      <c r="F18" s="39" t="s">
        <v>47</v>
      </c>
      <c r="G18" s="39" t="s">
        <v>48</v>
      </c>
      <c r="H18" s="8">
        <v>45952671</v>
      </c>
      <c r="I18" s="9" t="s">
        <v>263</v>
      </c>
      <c r="J18" s="38" t="str">
        <f t="shared" si="1"/>
        <v>potraviny</v>
      </c>
      <c r="K18" s="16">
        <f t="shared" si="1"/>
        <v>29.59</v>
      </c>
      <c r="L18" s="68">
        <v>44960</v>
      </c>
      <c r="M18" s="39" t="str">
        <f t="shared" si="0"/>
        <v>METRO Cash and Carry SR s.r.o.</v>
      </c>
      <c r="N18" s="39" t="str">
        <f t="shared" si="0"/>
        <v>Senecká cesta 1881,900 28  Ivanka pri Dunaji</v>
      </c>
      <c r="O18" s="8">
        <f t="shared" si="0"/>
        <v>45952671</v>
      </c>
      <c r="P18" s="9" t="s">
        <v>4</v>
      </c>
      <c r="Q18" s="9" t="s">
        <v>29</v>
      </c>
    </row>
    <row r="19" spans="1:17" ht="36" customHeight="1">
      <c r="A19" s="10">
        <v>2023021016</v>
      </c>
      <c r="B19" s="38" t="s">
        <v>264</v>
      </c>
      <c r="C19" s="16">
        <v>5365.36</v>
      </c>
      <c r="D19" s="10"/>
      <c r="E19" s="55">
        <v>44964</v>
      </c>
      <c r="F19" s="41" t="s">
        <v>265</v>
      </c>
      <c r="G19" s="41" t="s">
        <v>266</v>
      </c>
      <c r="H19" s="91" t="s">
        <v>267</v>
      </c>
      <c r="I19" s="9"/>
      <c r="J19" s="38"/>
      <c r="K19" s="16"/>
      <c r="L19" s="68"/>
      <c r="M19" s="39"/>
      <c r="N19" s="39"/>
      <c r="O19" s="8"/>
      <c r="P19" s="9"/>
      <c r="Q19" s="9"/>
    </row>
    <row r="20" spans="1:17" ht="36" customHeight="1">
      <c r="A20" s="10">
        <v>2023021017</v>
      </c>
      <c r="B20" s="38" t="s">
        <v>244</v>
      </c>
      <c r="C20" s="16">
        <v>118.8</v>
      </c>
      <c r="D20" s="6" t="s">
        <v>117</v>
      </c>
      <c r="E20" s="7">
        <v>44960</v>
      </c>
      <c r="F20" s="41" t="s">
        <v>102</v>
      </c>
      <c r="G20" s="41" t="s">
        <v>103</v>
      </c>
      <c r="H20" s="13">
        <v>44031483</v>
      </c>
      <c r="I20" s="9"/>
      <c r="J20" s="38"/>
      <c r="K20" s="16"/>
      <c r="L20" s="68"/>
      <c r="M20" s="39"/>
      <c r="N20" s="39"/>
      <c r="O20" s="8"/>
      <c r="P20" s="9"/>
      <c r="Q20" s="9"/>
    </row>
    <row r="21" spans="1:19" ht="36" customHeight="1">
      <c r="A21" s="10">
        <v>2023021018</v>
      </c>
      <c r="B21" s="38" t="s">
        <v>45</v>
      </c>
      <c r="C21" s="16">
        <v>704.14</v>
      </c>
      <c r="D21" s="51" t="s">
        <v>127</v>
      </c>
      <c r="E21" s="7">
        <v>44961</v>
      </c>
      <c r="F21" s="41" t="s">
        <v>5</v>
      </c>
      <c r="G21" s="41" t="s">
        <v>6</v>
      </c>
      <c r="H21" s="13">
        <v>47925914</v>
      </c>
      <c r="I21" s="21" t="s">
        <v>268</v>
      </c>
      <c r="J21" s="38" t="str">
        <f aca="true" t="shared" si="3" ref="J21:K27">B21</f>
        <v>lieky</v>
      </c>
      <c r="K21" s="16">
        <f t="shared" si="3"/>
        <v>704.14</v>
      </c>
      <c r="L21" s="7">
        <v>44959</v>
      </c>
      <c r="M21" s="39" t="str">
        <f aca="true" t="shared" si="4" ref="M21:O27">F21</f>
        <v>ATONA s.r.o.</v>
      </c>
      <c r="N21" s="39" t="str">
        <f t="shared" si="4"/>
        <v>Okružná 30, 048 01 Rožňava</v>
      </c>
      <c r="O21" s="8">
        <f t="shared" si="4"/>
        <v>47925914</v>
      </c>
      <c r="P21" s="9" t="s">
        <v>27</v>
      </c>
      <c r="Q21" s="9" t="s">
        <v>28</v>
      </c>
      <c r="R21" s="70"/>
      <c r="S21" s="70"/>
    </row>
    <row r="22" spans="1:19" ht="36" customHeight="1">
      <c r="A22" s="10">
        <v>2023021019</v>
      </c>
      <c r="B22" s="38" t="s">
        <v>45</v>
      </c>
      <c r="C22" s="16">
        <v>287.72</v>
      </c>
      <c r="D22" s="51" t="s">
        <v>127</v>
      </c>
      <c r="E22" s="7">
        <v>44961</v>
      </c>
      <c r="F22" s="41" t="s">
        <v>5</v>
      </c>
      <c r="G22" s="41" t="s">
        <v>6</v>
      </c>
      <c r="H22" s="13">
        <v>47925914</v>
      </c>
      <c r="I22" s="21" t="s">
        <v>269</v>
      </c>
      <c r="J22" s="38" t="str">
        <f t="shared" si="3"/>
        <v>lieky</v>
      </c>
      <c r="K22" s="16">
        <f t="shared" si="3"/>
        <v>287.72</v>
      </c>
      <c r="L22" s="7">
        <v>44960</v>
      </c>
      <c r="M22" s="39" t="str">
        <f t="shared" si="4"/>
        <v>ATONA s.r.o.</v>
      </c>
      <c r="N22" s="39" t="str">
        <f t="shared" si="4"/>
        <v>Okružná 30, 048 01 Rožňava</v>
      </c>
      <c r="O22" s="8">
        <f t="shared" si="4"/>
        <v>47925914</v>
      </c>
      <c r="P22" s="9" t="s">
        <v>27</v>
      </c>
      <c r="Q22" s="9" t="s">
        <v>28</v>
      </c>
      <c r="R22" s="70"/>
      <c r="S22" s="70"/>
    </row>
    <row r="23" spans="1:19" ht="36" customHeight="1">
      <c r="A23" s="10">
        <v>2023021020</v>
      </c>
      <c r="B23" s="38" t="s">
        <v>45</v>
      </c>
      <c r="C23" s="16">
        <v>1548.71</v>
      </c>
      <c r="D23" s="51" t="s">
        <v>127</v>
      </c>
      <c r="E23" s="7">
        <v>44961</v>
      </c>
      <c r="F23" s="41" t="s">
        <v>5</v>
      </c>
      <c r="G23" s="41" t="s">
        <v>6</v>
      </c>
      <c r="H23" s="13">
        <v>47925914</v>
      </c>
      <c r="I23" s="21" t="s">
        <v>270</v>
      </c>
      <c r="J23" s="38" t="str">
        <f t="shared" si="3"/>
        <v>lieky</v>
      </c>
      <c r="K23" s="16">
        <f t="shared" si="3"/>
        <v>1548.71</v>
      </c>
      <c r="L23" s="7">
        <v>44960</v>
      </c>
      <c r="M23" s="39" t="str">
        <f t="shared" si="4"/>
        <v>ATONA s.r.o.</v>
      </c>
      <c r="N23" s="39" t="str">
        <f t="shared" si="4"/>
        <v>Okružná 30, 048 01 Rožňava</v>
      </c>
      <c r="O23" s="8">
        <f t="shared" si="4"/>
        <v>47925914</v>
      </c>
      <c r="P23" s="9" t="s">
        <v>27</v>
      </c>
      <c r="Q23" s="9" t="s">
        <v>28</v>
      </c>
      <c r="S23" s="70"/>
    </row>
    <row r="24" spans="1:19" ht="36" customHeight="1">
      <c r="A24" s="10">
        <v>2023021021</v>
      </c>
      <c r="B24" s="38" t="s">
        <v>45</v>
      </c>
      <c r="C24" s="16">
        <v>2492.69</v>
      </c>
      <c r="D24" s="51" t="s">
        <v>127</v>
      </c>
      <c r="E24" s="7">
        <v>44961</v>
      </c>
      <c r="F24" s="41" t="s">
        <v>5</v>
      </c>
      <c r="G24" s="41" t="s">
        <v>6</v>
      </c>
      <c r="H24" s="13">
        <v>47925914</v>
      </c>
      <c r="I24" s="21" t="s">
        <v>271</v>
      </c>
      <c r="J24" s="38" t="str">
        <f t="shared" si="3"/>
        <v>lieky</v>
      </c>
      <c r="K24" s="16">
        <f t="shared" si="3"/>
        <v>2492.69</v>
      </c>
      <c r="L24" s="7">
        <v>44960</v>
      </c>
      <c r="M24" s="39" t="str">
        <f t="shared" si="4"/>
        <v>ATONA s.r.o.</v>
      </c>
      <c r="N24" s="39" t="str">
        <f t="shared" si="4"/>
        <v>Okružná 30, 048 01 Rožňava</v>
      </c>
      <c r="O24" s="8">
        <f t="shared" si="4"/>
        <v>47925914</v>
      </c>
      <c r="P24" s="9" t="s">
        <v>27</v>
      </c>
      <c r="Q24" s="9" t="s">
        <v>28</v>
      </c>
      <c r="S24" s="70"/>
    </row>
    <row r="25" spans="1:22" ht="36" customHeight="1">
      <c r="A25" s="10">
        <v>2023021022</v>
      </c>
      <c r="B25" s="38" t="s">
        <v>30</v>
      </c>
      <c r="C25" s="16">
        <v>1463.57</v>
      </c>
      <c r="D25" s="53" t="s">
        <v>135</v>
      </c>
      <c r="E25" s="7">
        <v>44966</v>
      </c>
      <c r="F25" s="39" t="s">
        <v>47</v>
      </c>
      <c r="G25" s="39" t="s">
        <v>48</v>
      </c>
      <c r="H25" s="8">
        <v>45952671</v>
      </c>
      <c r="I25" s="9"/>
      <c r="J25" s="38" t="str">
        <f t="shared" si="3"/>
        <v>potraviny</v>
      </c>
      <c r="K25" s="16">
        <f t="shared" si="3"/>
        <v>1463.57</v>
      </c>
      <c r="L25" s="68">
        <v>44965</v>
      </c>
      <c r="M25" s="39" t="str">
        <f t="shared" si="4"/>
        <v>METRO Cash and Carry SR s.r.o.</v>
      </c>
      <c r="N25" s="39" t="str">
        <f t="shared" si="4"/>
        <v>Senecká cesta 1881,900 28  Ivanka pri Dunaji</v>
      </c>
      <c r="O25" s="8">
        <f t="shared" si="4"/>
        <v>45952671</v>
      </c>
      <c r="P25" s="9" t="s">
        <v>27</v>
      </c>
      <c r="Q25" s="9" t="s">
        <v>28</v>
      </c>
      <c r="U25" s="84"/>
      <c r="V25" s="85"/>
    </row>
    <row r="26" spans="1:22" ht="36" customHeight="1">
      <c r="A26" s="10">
        <v>2023021023</v>
      </c>
      <c r="B26" s="38" t="s">
        <v>30</v>
      </c>
      <c r="C26" s="16">
        <v>403.74</v>
      </c>
      <c r="D26" s="53" t="s">
        <v>135</v>
      </c>
      <c r="E26" s="7">
        <v>44966</v>
      </c>
      <c r="F26" s="39" t="s">
        <v>47</v>
      </c>
      <c r="G26" s="39" t="s">
        <v>48</v>
      </c>
      <c r="H26" s="8">
        <v>45952671</v>
      </c>
      <c r="I26" s="9" t="s">
        <v>272</v>
      </c>
      <c r="J26" s="38" t="str">
        <f t="shared" si="3"/>
        <v>potraviny</v>
      </c>
      <c r="K26" s="16">
        <f t="shared" si="3"/>
        <v>403.74</v>
      </c>
      <c r="L26" s="68">
        <v>44964</v>
      </c>
      <c r="M26" s="39" t="str">
        <f t="shared" si="4"/>
        <v>METRO Cash and Carry SR s.r.o.</v>
      </c>
      <c r="N26" s="39" t="str">
        <f t="shared" si="4"/>
        <v>Senecká cesta 1881,900 28  Ivanka pri Dunaji</v>
      </c>
      <c r="O26" s="8">
        <f t="shared" si="4"/>
        <v>45952671</v>
      </c>
      <c r="P26" s="9" t="s">
        <v>4</v>
      </c>
      <c r="Q26" s="9" t="s">
        <v>29</v>
      </c>
      <c r="U26" s="84"/>
      <c r="V26" s="84"/>
    </row>
    <row r="27" spans="1:22" ht="36" customHeight="1">
      <c r="A27" s="10">
        <v>2023021024</v>
      </c>
      <c r="B27" s="38" t="s">
        <v>30</v>
      </c>
      <c r="C27" s="16">
        <v>922.58</v>
      </c>
      <c r="D27" s="53" t="s">
        <v>135</v>
      </c>
      <c r="E27" s="7">
        <v>44966</v>
      </c>
      <c r="F27" s="39" t="s">
        <v>47</v>
      </c>
      <c r="G27" s="39" t="s">
        <v>48</v>
      </c>
      <c r="H27" s="8">
        <v>45952671</v>
      </c>
      <c r="I27" s="9" t="s">
        <v>273</v>
      </c>
      <c r="J27" s="38" t="str">
        <f t="shared" si="3"/>
        <v>potraviny</v>
      </c>
      <c r="K27" s="16">
        <f t="shared" si="3"/>
        <v>922.58</v>
      </c>
      <c r="L27" s="68">
        <v>44963</v>
      </c>
      <c r="M27" s="39" t="str">
        <f t="shared" si="4"/>
        <v>METRO Cash and Carry SR s.r.o.</v>
      </c>
      <c r="N27" s="39" t="str">
        <f t="shared" si="4"/>
        <v>Senecká cesta 1881,900 28  Ivanka pri Dunaji</v>
      </c>
      <c r="O27" s="8">
        <f t="shared" si="4"/>
        <v>45952671</v>
      </c>
      <c r="P27" s="9" t="s">
        <v>4</v>
      </c>
      <c r="Q27" s="9" t="s">
        <v>29</v>
      </c>
      <c r="U27" s="84"/>
      <c r="V27" s="84"/>
    </row>
    <row r="28" spans="1:17" ht="36" customHeight="1">
      <c r="A28" s="10">
        <v>2023021025</v>
      </c>
      <c r="B28" s="38" t="s">
        <v>32</v>
      </c>
      <c r="C28" s="16">
        <v>5.99</v>
      </c>
      <c r="D28" s="10" t="s">
        <v>116</v>
      </c>
      <c r="E28" s="7">
        <v>44964</v>
      </c>
      <c r="F28" s="41" t="s">
        <v>33</v>
      </c>
      <c r="G28" s="41" t="s">
        <v>34</v>
      </c>
      <c r="H28" s="13">
        <v>35763469</v>
      </c>
      <c r="I28" s="9"/>
      <c r="J28" s="38"/>
      <c r="K28" s="16"/>
      <c r="L28" s="68"/>
      <c r="M28" s="39"/>
      <c r="N28" s="39"/>
      <c r="O28" s="8"/>
      <c r="P28" s="9"/>
      <c r="Q28" s="9"/>
    </row>
    <row r="29" spans="1:17" ht="36" customHeight="1">
      <c r="A29" s="10">
        <v>2023021026</v>
      </c>
      <c r="B29" s="38" t="s">
        <v>30</v>
      </c>
      <c r="C29" s="16">
        <v>55.4</v>
      </c>
      <c r="D29" s="6"/>
      <c r="E29" s="7">
        <v>44965</v>
      </c>
      <c r="F29" s="12" t="s">
        <v>83</v>
      </c>
      <c r="G29" s="12" t="s">
        <v>84</v>
      </c>
      <c r="H29" s="13">
        <v>34144579</v>
      </c>
      <c r="I29" s="9" t="s">
        <v>274</v>
      </c>
      <c r="J29" s="38" t="str">
        <f t="shared" si="1"/>
        <v>potraviny</v>
      </c>
      <c r="K29" s="16">
        <f t="shared" si="1"/>
        <v>55.4</v>
      </c>
      <c r="L29" s="68">
        <v>44963</v>
      </c>
      <c r="M29" s="39" t="str">
        <f aca="true" t="shared" si="5" ref="M29:O92">F29</f>
        <v>AG FOODS SK s.r.o.</v>
      </c>
      <c r="N29" s="39" t="str">
        <f t="shared" si="5"/>
        <v>Moyzesova 10, 902 01 Pezinok</v>
      </c>
      <c r="O29" s="8">
        <f t="shared" si="5"/>
        <v>34144579</v>
      </c>
      <c r="P29" s="9" t="s">
        <v>4</v>
      </c>
      <c r="Q29" s="9" t="s">
        <v>29</v>
      </c>
    </row>
    <row r="30" spans="1:17" ht="36" customHeight="1">
      <c r="A30" s="10">
        <v>2023021027</v>
      </c>
      <c r="B30" s="38" t="s">
        <v>30</v>
      </c>
      <c r="C30" s="16">
        <v>1062.5</v>
      </c>
      <c r="D30" s="53" t="s">
        <v>140</v>
      </c>
      <c r="E30" s="7">
        <v>44967</v>
      </c>
      <c r="F30" s="39" t="s">
        <v>112</v>
      </c>
      <c r="G30" s="39" t="s">
        <v>44</v>
      </c>
      <c r="H30" s="8">
        <v>36019209</v>
      </c>
      <c r="I30" s="9"/>
      <c r="J30" s="38" t="str">
        <f t="shared" si="1"/>
        <v>potraviny</v>
      </c>
      <c r="K30" s="16">
        <f t="shared" si="1"/>
        <v>1062.5</v>
      </c>
      <c r="L30" s="68">
        <v>44963</v>
      </c>
      <c r="M30" s="39" t="str">
        <f t="shared" si="5"/>
        <v>INMEDIA, spol.s.r.o.</v>
      </c>
      <c r="N30" s="39" t="str">
        <f t="shared" si="5"/>
        <v>Námestie SNP 11, 960,01 Zvolen</v>
      </c>
      <c r="O30" s="8">
        <f t="shared" si="5"/>
        <v>36019209</v>
      </c>
      <c r="P30" s="9" t="s">
        <v>27</v>
      </c>
      <c r="Q30" s="9" t="s">
        <v>28</v>
      </c>
    </row>
    <row r="31" spans="1:17" ht="36" customHeight="1">
      <c r="A31" s="10">
        <v>2023021028</v>
      </c>
      <c r="B31" s="38" t="s">
        <v>111</v>
      </c>
      <c r="C31" s="16">
        <v>178.44</v>
      </c>
      <c r="D31" s="6"/>
      <c r="E31" s="7">
        <v>44958</v>
      </c>
      <c r="F31" s="12" t="s">
        <v>87</v>
      </c>
      <c r="G31" s="12" t="s">
        <v>88</v>
      </c>
      <c r="H31" s="13">
        <v>35486686</v>
      </c>
      <c r="I31" s="9" t="s">
        <v>275</v>
      </c>
      <c r="J31" s="38" t="str">
        <f t="shared" si="1"/>
        <v>elektroinštalačný materiál</v>
      </c>
      <c r="K31" s="16">
        <f t="shared" si="1"/>
        <v>178.44</v>
      </c>
      <c r="L31" s="68">
        <v>44958</v>
      </c>
      <c r="M31" s="39" t="str">
        <f t="shared" si="5"/>
        <v>Gejza Molnár - ELMOL</v>
      </c>
      <c r="N31" s="39" t="str">
        <f t="shared" si="5"/>
        <v>Chanava 137, 980 44 Lenartovce</v>
      </c>
      <c r="O31" s="8">
        <f t="shared" si="5"/>
        <v>35486686</v>
      </c>
      <c r="P31" s="9" t="s">
        <v>27</v>
      </c>
      <c r="Q31" s="9" t="s">
        <v>28</v>
      </c>
    </row>
    <row r="32" spans="1:22" ht="36" customHeight="1">
      <c r="A32" s="10">
        <v>2023021029</v>
      </c>
      <c r="B32" s="38" t="s">
        <v>276</v>
      </c>
      <c r="C32" s="16">
        <v>3095.26</v>
      </c>
      <c r="D32" s="10"/>
      <c r="E32" s="55">
        <v>44965</v>
      </c>
      <c r="F32" s="41" t="s">
        <v>265</v>
      </c>
      <c r="G32" s="41" t="s">
        <v>266</v>
      </c>
      <c r="H32" s="91" t="s">
        <v>267</v>
      </c>
      <c r="I32" s="9"/>
      <c r="J32" s="38"/>
      <c r="K32" s="16"/>
      <c r="L32" s="68"/>
      <c r="M32" s="39"/>
      <c r="N32" s="39"/>
      <c r="O32" s="8"/>
      <c r="P32" s="9"/>
      <c r="Q32" s="9"/>
      <c r="U32" s="84"/>
      <c r="V32" s="85"/>
    </row>
    <row r="33" spans="1:22" ht="36" customHeight="1">
      <c r="A33" s="10">
        <v>2023021030</v>
      </c>
      <c r="B33" s="14" t="s">
        <v>67</v>
      </c>
      <c r="C33" s="16">
        <v>1068.29</v>
      </c>
      <c r="D33" s="6"/>
      <c r="E33" s="7">
        <v>44967</v>
      </c>
      <c r="F33" s="41" t="s">
        <v>277</v>
      </c>
      <c r="G33" s="41" t="s">
        <v>278</v>
      </c>
      <c r="H33" s="13">
        <v>31589561</v>
      </c>
      <c r="I33" s="9" t="s">
        <v>279</v>
      </c>
      <c r="J33" s="38" t="str">
        <f t="shared" si="1"/>
        <v>špec. zdrav. materiál</v>
      </c>
      <c r="K33" s="16">
        <f t="shared" si="1"/>
        <v>1068.29</v>
      </c>
      <c r="L33" s="68">
        <v>44966</v>
      </c>
      <c r="M33" s="39" t="str">
        <f t="shared" si="5"/>
        <v>VIDRA A SPOL. s.r.o.</v>
      </c>
      <c r="N33" s="39" t="str">
        <f t="shared" si="5"/>
        <v>Štrková 8, 011 96 Žilina</v>
      </c>
      <c r="O33" s="8">
        <f t="shared" si="5"/>
        <v>31589561</v>
      </c>
      <c r="P33" s="9" t="s">
        <v>27</v>
      </c>
      <c r="Q33" s="9" t="s">
        <v>28</v>
      </c>
      <c r="U33" s="84"/>
      <c r="V33" s="84"/>
    </row>
    <row r="34" spans="1:22" ht="36" customHeight="1">
      <c r="A34" s="10">
        <v>2023021031</v>
      </c>
      <c r="B34" s="38" t="s">
        <v>30</v>
      </c>
      <c r="C34" s="16">
        <v>981.64</v>
      </c>
      <c r="D34" s="6"/>
      <c r="E34" s="60">
        <v>44970</v>
      </c>
      <c r="F34" s="38" t="s">
        <v>59</v>
      </c>
      <c r="G34" s="39" t="s">
        <v>60</v>
      </c>
      <c r="H34" s="8">
        <v>44240104</v>
      </c>
      <c r="I34" s="9" t="s">
        <v>280</v>
      </c>
      <c r="J34" s="38" t="str">
        <f t="shared" si="1"/>
        <v>potraviny</v>
      </c>
      <c r="K34" s="16">
        <f t="shared" si="1"/>
        <v>981.64</v>
      </c>
      <c r="L34" s="68">
        <v>44967</v>
      </c>
      <c r="M34" s="39" t="str">
        <f t="shared" si="5"/>
        <v>BOHUŠ ŠESTÁK s.r.o.</v>
      </c>
      <c r="N34" s="39" t="str">
        <f t="shared" si="5"/>
        <v>Vodárenská 343/2, 924 01 Galanta</v>
      </c>
      <c r="O34" s="8">
        <f t="shared" si="5"/>
        <v>44240104</v>
      </c>
      <c r="P34" s="9" t="s">
        <v>4</v>
      </c>
      <c r="Q34" s="9" t="s">
        <v>29</v>
      </c>
      <c r="U34" s="84"/>
      <c r="V34" s="84"/>
    </row>
    <row r="35" spans="1:17" ht="36" customHeight="1">
      <c r="A35" s="10">
        <v>2023021032</v>
      </c>
      <c r="B35" s="38" t="s">
        <v>30</v>
      </c>
      <c r="C35" s="16">
        <v>1146.19</v>
      </c>
      <c r="D35" s="6"/>
      <c r="E35" s="60">
        <v>44970</v>
      </c>
      <c r="F35" s="38" t="s">
        <v>59</v>
      </c>
      <c r="G35" s="39" t="s">
        <v>60</v>
      </c>
      <c r="H35" s="8">
        <v>44240104</v>
      </c>
      <c r="I35" s="9" t="s">
        <v>281</v>
      </c>
      <c r="J35" s="38" t="str">
        <f t="shared" si="1"/>
        <v>potraviny</v>
      </c>
      <c r="K35" s="16">
        <f t="shared" si="1"/>
        <v>1146.19</v>
      </c>
      <c r="L35" s="68">
        <v>44963</v>
      </c>
      <c r="M35" s="39" t="str">
        <f t="shared" si="5"/>
        <v>BOHUŠ ŠESTÁK s.r.o.</v>
      </c>
      <c r="N35" s="39" t="str">
        <f t="shared" si="5"/>
        <v>Vodárenská 343/2, 924 01 Galanta</v>
      </c>
      <c r="O35" s="8">
        <f t="shared" si="5"/>
        <v>44240104</v>
      </c>
      <c r="P35" s="9" t="s">
        <v>4</v>
      </c>
      <c r="Q35" s="9" t="s">
        <v>29</v>
      </c>
    </row>
    <row r="36" spans="1:17" ht="36" customHeight="1">
      <c r="A36" s="10">
        <v>2023021033</v>
      </c>
      <c r="B36" s="38" t="s">
        <v>30</v>
      </c>
      <c r="C36" s="16">
        <v>891.84</v>
      </c>
      <c r="D36" s="6"/>
      <c r="E36" s="60">
        <v>44970</v>
      </c>
      <c r="F36" s="38" t="s">
        <v>51</v>
      </c>
      <c r="G36" s="39" t="s">
        <v>52</v>
      </c>
      <c r="H36" s="31">
        <v>45702942</v>
      </c>
      <c r="I36" s="9" t="s">
        <v>282</v>
      </c>
      <c r="J36" s="38" t="str">
        <f t="shared" si="1"/>
        <v>potraviny</v>
      </c>
      <c r="K36" s="16">
        <f t="shared" si="1"/>
        <v>891.84</v>
      </c>
      <c r="L36" s="68">
        <v>44967</v>
      </c>
      <c r="M36" s="39" t="str">
        <f t="shared" si="5"/>
        <v>EASTFOOD s.r.o.</v>
      </c>
      <c r="N36" s="39" t="str">
        <f t="shared" si="5"/>
        <v>Južná trieda 78, 040 01 Košice</v>
      </c>
      <c r="O36" s="8">
        <f t="shared" si="5"/>
        <v>45702942</v>
      </c>
      <c r="P36" s="9" t="s">
        <v>4</v>
      </c>
      <c r="Q36" s="9" t="s">
        <v>29</v>
      </c>
    </row>
    <row r="37" spans="1:17" ht="36" customHeight="1">
      <c r="A37" s="10">
        <v>2023021034</v>
      </c>
      <c r="B37" s="38" t="s">
        <v>30</v>
      </c>
      <c r="C37" s="16">
        <v>738</v>
      </c>
      <c r="D37" s="6"/>
      <c r="E37" s="60">
        <v>44970</v>
      </c>
      <c r="F37" s="38" t="s">
        <v>51</v>
      </c>
      <c r="G37" s="39" t="s">
        <v>52</v>
      </c>
      <c r="H37" s="31">
        <v>45702942</v>
      </c>
      <c r="I37" s="9" t="s">
        <v>283</v>
      </c>
      <c r="J37" s="38" t="str">
        <f t="shared" si="1"/>
        <v>potraviny</v>
      </c>
      <c r="K37" s="16">
        <f t="shared" si="1"/>
        <v>738</v>
      </c>
      <c r="L37" s="68">
        <v>44967</v>
      </c>
      <c r="M37" s="39" t="str">
        <f t="shared" si="5"/>
        <v>EASTFOOD s.r.o.</v>
      </c>
      <c r="N37" s="39" t="str">
        <f t="shared" si="5"/>
        <v>Južná trieda 78, 040 01 Košice</v>
      </c>
      <c r="O37" s="8">
        <f t="shared" si="5"/>
        <v>45702942</v>
      </c>
      <c r="P37" s="9" t="s">
        <v>4</v>
      </c>
      <c r="Q37" s="9" t="s">
        <v>29</v>
      </c>
    </row>
    <row r="38" spans="1:17" ht="36" customHeight="1">
      <c r="A38" s="10">
        <v>2023021035</v>
      </c>
      <c r="B38" s="38" t="s">
        <v>30</v>
      </c>
      <c r="C38" s="16">
        <v>756.34</v>
      </c>
      <c r="D38" s="6"/>
      <c r="E38" s="60">
        <v>44970</v>
      </c>
      <c r="F38" s="38" t="s">
        <v>51</v>
      </c>
      <c r="G38" s="39" t="s">
        <v>52</v>
      </c>
      <c r="H38" s="31">
        <v>45702942</v>
      </c>
      <c r="I38" s="9" t="s">
        <v>284</v>
      </c>
      <c r="J38" s="38" t="str">
        <f t="shared" si="1"/>
        <v>potraviny</v>
      </c>
      <c r="K38" s="16">
        <f t="shared" si="1"/>
        <v>756.34</v>
      </c>
      <c r="L38" s="68">
        <v>44963</v>
      </c>
      <c r="M38" s="39" t="str">
        <f t="shared" si="5"/>
        <v>EASTFOOD s.r.o.</v>
      </c>
      <c r="N38" s="39" t="str">
        <f t="shared" si="5"/>
        <v>Južná trieda 78, 040 01 Košice</v>
      </c>
      <c r="O38" s="8">
        <f t="shared" si="5"/>
        <v>45702942</v>
      </c>
      <c r="P38" s="9" t="s">
        <v>4</v>
      </c>
      <c r="Q38" s="9" t="s">
        <v>29</v>
      </c>
    </row>
    <row r="39" spans="1:17" ht="36" customHeight="1">
      <c r="A39" s="10">
        <v>2023021036</v>
      </c>
      <c r="B39" s="38" t="s">
        <v>30</v>
      </c>
      <c r="C39" s="16">
        <v>898.2</v>
      </c>
      <c r="D39" s="6" t="s">
        <v>131</v>
      </c>
      <c r="E39" s="7">
        <v>44968</v>
      </c>
      <c r="F39" s="38" t="s">
        <v>142</v>
      </c>
      <c r="G39" s="39" t="s">
        <v>143</v>
      </c>
      <c r="H39" s="8">
        <v>36576638</v>
      </c>
      <c r="I39" s="9" t="s">
        <v>285</v>
      </c>
      <c r="J39" s="38" t="str">
        <f t="shared" si="1"/>
        <v>potraviny</v>
      </c>
      <c r="K39" s="16">
        <f t="shared" si="1"/>
        <v>898.2</v>
      </c>
      <c r="L39" s="68">
        <v>44963</v>
      </c>
      <c r="M39" s="39" t="str">
        <f t="shared" si="5"/>
        <v>BFZ TRIO s.r.o.</v>
      </c>
      <c r="N39" s="39" t="str">
        <f t="shared" si="5"/>
        <v>Jovická 1, 048 01 Rožňava</v>
      </c>
      <c r="O39" s="8">
        <f t="shared" si="5"/>
        <v>36576638</v>
      </c>
      <c r="P39" s="9" t="s">
        <v>4</v>
      </c>
      <c r="Q39" s="9" t="s">
        <v>29</v>
      </c>
    </row>
    <row r="40" spans="1:17" ht="36" customHeight="1">
      <c r="A40" s="10">
        <v>2023021037</v>
      </c>
      <c r="B40" s="38" t="s">
        <v>30</v>
      </c>
      <c r="C40" s="16">
        <v>681.36</v>
      </c>
      <c r="D40" s="53" t="s">
        <v>140</v>
      </c>
      <c r="E40" s="7">
        <v>44971</v>
      </c>
      <c r="F40" s="39" t="s">
        <v>112</v>
      </c>
      <c r="G40" s="39" t="s">
        <v>44</v>
      </c>
      <c r="H40" s="8">
        <v>36019209</v>
      </c>
      <c r="I40" s="9" t="s">
        <v>286</v>
      </c>
      <c r="J40" s="38" t="str">
        <f>B40</f>
        <v>potraviny</v>
      </c>
      <c r="K40" s="16">
        <f>C40</f>
        <v>681.36</v>
      </c>
      <c r="L40" s="68">
        <v>44963</v>
      </c>
      <c r="M40" s="39" t="str">
        <f t="shared" si="5"/>
        <v>INMEDIA, spol.s.r.o.</v>
      </c>
      <c r="N40" s="39" t="str">
        <f t="shared" si="5"/>
        <v>Námestie SNP 11, 960,01 Zvolen</v>
      </c>
      <c r="O40" s="8">
        <f t="shared" si="5"/>
        <v>36019209</v>
      </c>
      <c r="P40" s="9" t="s">
        <v>4</v>
      </c>
      <c r="Q40" s="9" t="s">
        <v>29</v>
      </c>
    </row>
    <row r="41" spans="1:17" ht="36" customHeight="1">
      <c r="A41" s="10">
        <v>2023021038</v>
      </c>
      <c r="B41" s="38" t="s">
        <v>30</v>
      </c>
      <c r="C41" s="16">
        <v>651.78</v>
      </c>
      <c r="D41" s="53" t="s">
        <v>140</v>
      </c>
      <c r="E41" s="7">
        <v>44971</v>
      </c>
      <c r="F41" s="39" t="s">
        <v>112</v>
      </c>
      <c r="G41" s="39" t="s">
        <v>44</v>
      </c>
      <c r="H41" s="8">
        <v>36019209</v>
      </c>
      <c r="I41" s="9" t="s">
        <v>287</v>
      </c>
      <c r="J41" s="38" t="str">
        <f>B41</f>
        <v>potraviny</v>
      </c>
      <c r="K41" s="16">
        <f>C41</f>
        <v>651.78</v>
      </c>
      <c r="L41" s="68">
        <v>44963</v>
      </c>
      <c r="M41" s="39" t="str">
        <f t="shared" si="5"/>
        <v>INMEDIA, spol.s.r.o.</v>
      </c>
      <c r="N41" s="39" t="str">
        <f t="shared" si="5"/>
        <v>Námestie SNP 11, 960,01 Zvolen</v>
      </c>
      <c r="O41" s="8">
        <f t="shared" si="5"/>
        <v>36019209</v>
      </c>
      <c r="P41" s="9" t="s">
        <v>4</v>
      </c>
      <c r="Q41" s="9" t="s">
        <v>29</v>
      </c>
    </row>
    <row r="42" spans="1:17" ht="36" customHeight="1">
      <c r="A42" s="10">
        <v>2023021039</v>
      </c>
      <c r="B42" s="38" t="s">
        <v>288</v>
      </c>
      <c r="C42" s="16">
        <v>149</v>
      </c>
      <c r="D42" s="53"/>
      <c r="E42" s="60">
        <v>44970</v>
      </c>
      <c r="F42" s="39" t="s">
        <v>289</v>
      </c>
      <c r="G42" s="39" t="s">
        <v>290</v>
      </c>
      <c r="H42" s="8">
        <v>25784684</v>
      </c>
      <c r="I42" s="9"/>
      <c r="J42" s="38" t="str">
        <f t="shared" si="1"/>
        <v>dávkovač na lieky</v>
      </c>
      <c r="K42" s="16">
        <f t="shared" si="1"/>
        <v>149</v>
      </c>
      <c r="L42" s="68">
        <v>44970</v>
      </c>
      <c r="M42" s="39" t="str">
        <f t="shared" si="5"/>
        <v>Pears Health Cyber, s.r.o.</v>
      </c>
      <c r="N42" s="39" t="str">
        <f t="shared" si="5"/>
        <v>prevádzkáreň Ružová Dolina 8, 821 09 Bratislava</v>
      </c>
      <c r="O42" s="8">
        <f t="shared" si="5"/>
        <v>25784684</v>
      </c>
      <c r="P42" s="9" t="s">
        <v>27</v>
      </c>
      <c r="Q42" s="9" t="s">
        <v>28</v>
      </c>
    </row>
    <row r="43" spans="1:17" ht="36" customHeight="1">
      <c r="A43" s="10">
        <v>2023021040</v>
      </c>
      <c r="B43" s="20" t="s">
        <v>30</v>
      </c>
      <c r="C43" s="16">
        <v>628.8</v>
      </c>
      <c r="D43" s="6"/>
      <c r="E43" s="7">
        <v>44971</v>
      </c>
      <c r="F43" s="12" t="s">
        <v>104</v>
      </c>
      <c r="G43" s="12" t="s">
        <v>100</v>
      </c>
      <c r="H43" s="13">
        <v>34152199</v>
      </c>
      <c r="I43" s="9" t="s">
        <v>291</v>
      </c>
      <c r="J43" s="38" t="str">
        <f t="shared" si="1"/>
        <v>potraviny</v>
      </c>
      <c r="K43" s="16">
        <f t="shared" si="1"/>
        <v>628.8</v>
      </c>
      <c r="L43" s="68">
        <v>44970</v>
      </c>
      <c r="M43" s="39" t="str">
        <f t="shared" si="5"/>
        <v>Bidfood Slovakia, s.r.o</v>
      </c>
      <c r="N43" s="39" t="str">
        <f t="shared" si="5"/>
        <v>Piešťanská 2321/71,  915 01 Nové Mesto nad Váhom</v>
      </c>
      <c r="O43" s="8">
        <f t="shared" si="5"/>
        <v>34152199</v>
      </c>
      <c r="P43" s="9" t="s">
        <v>4</v>
      </c>
      <c r="Q43" s="9" t="s">
        <v>29</v>
      </c>
    </row>
    <row r="44" spans="1:17" ht="36" customHeight="1">
      <c r="A44" s="10">
        <v>2023021041</v>
      </c>
      <c r="B44" s="34" t="s">
        <v>3</v>
      </c>
      <c r="C44" s="16">
        <v>49</v>
      </c>
      <c r="D44" s="6" t="s">
        <v>97</v>
      </c>
      <c r="E44" s="7">
        <v>44971</v>
      </c>
      <c r="F44" s="12" t="s">
        <v>81</v>
      </c>
      <c r="G44" s="12" t="s">
        <v>82</v>
      </c>
      <c r="H44" s="13">
        <v>35908718</v>
      </c>
      <c r="I44" s="9"/>
      <c r="J44" s="38"/>
      <c r="K44" s="16"/>
      <c r="L44" s="68"/>
      <c r="M44" s="39"/>
      <c r="N44" s="39"/>
      <c r="O44" s="8"/>
      <c r="P44" s="9"/>
      <c r="Q44" s="9"/>
    </row>
    <row r="45" spans="1:17" ht="36" customHeight="1">
      <c r="A45" s="10">
        <v>2023021042</v>
      </c>
      <c r="B45" s="38" t="s">
        <v>45</v>
      </c>
      <c r="C45" s="16">
        <v>626.2</v>
      </c>
      <c r="D45" s="51" t="s">
        <v>127</v>
      </c>
      <c r="E45" s="7">
        <v>44969</v>
      </c>
      <c r="F45" s="41" t="s">
        <v>5</v>
      </c>
      <c r="G45" s="41" t="s">
        <v>6</v>
      </c>
      <c r="H45" s="13">
        <v>47925914</v>
      </c>
      <c r="I45" s="21" t="s">
        <v>292</v>
      </c>
      <c r="J45" s="38" t="str">
        <f aca="true" t="shared" si="6" ref="J45:K48">B45</f>
        <v>lieky</v>
      </c>
      <c r="K45" s="16">
        <f t="shared" si="6"/>
        <v>626.2</v>
      </c>
      <c r="L45" s="7">
        <v>44966</v>
      </c>
      <c r="M45" s="39" t="str">
        <f aca="true" t="shared" si="7" ref="M45:O48">F45</f>
        <v>ATONA s.r.o.</v>
      </c>
      <c r="N45" s="39" t="str">
        <f t="shared" si="7"/>
        <v>Okružná 30, 048 01 Rožňava</v>
      </c>
      <c r="O45" s="8">
        <f t="shared" si="7"/>
        <v>47925914</v>
      </c>
      <c r="P45" s="9" t="s">
        <v>27</v>
      </c>
      <c r="Q45" s="9" t="s">
        <v>28</v>
      </c>
    </row>
    <row r="46" spans="1:17" ht="36" customHeight="1">
      <c r="A46" s="10">
        <v>2023021043</v>
      </c>
      <c r="B46" s="38" t="s">
        <v>45</v>
      </c>
      <c r="C46" s="16">
        <v>416.14</v>
      </c>
      <c r="D46" s="51" t="s">
        <v>127</v>
      </c>
      <c r="E46" s="7">
        <v>44969</v>
      </c>
      <c r="F46" s="41" t="s">
        <v>5</v>
      </c>
      <c r="G46" s="41" t="s">
        <v>6</v>
      </c>
      <c r="H46" s="13">
        <v>47925914</v>
      </c>
      <c r="I46" s="21" t="s">
        <v>293</v>
      </c>
      <c r="J46" s="38" t="str">
        <f t="shared" si="6"/>
        <v>lieky</v>
      </c>
      <c r="K46" s="16">
        <f t="shared" si="6"/>
        <v>416.14</v>
      </c>
      <c r="L46" s="7">
        <v>44967</v>
      </c>
      <c r="M46" s="39" t="str">
        <f t="shared" si="7"/>
        <v>ATONA s.r.o.</v>
      </c>
      <c r="N46" s="39" t="str">
        <f t="shared" si="7"/>
        <v>Okružná 30, 048 01 Rožňava</v>
      </c>
      <c r="O46" s="8">
        <f t="shared" si="7"/>
        <v>47925914</v>
      </c>
      <c r="P46" s="9" t="s">
        <v>27</v>
      </c>
      <c r="Q46" s="9" t="s">
        <v>28</v>
      </c>
    </row>
    <row r="47" spans="1:17" ht="36" customHeight="1">
      <c r="A47" s="10">
        <v>2023021044</v>
      </c>
      <c r="B47" s="38" t="s">
        <v>45</v>
      </c>
      <c r="C47" s="16">
        <v>1493.39</v>
      </c>
      <c r="D47" s="51" t="s">
        <v>127</v>
      </c>
      <c r="E47" s="7">
        <v>44969</v>
      </c>
      <c r="F47" s="41" t="s">
        <v>5</v>
      </c>
      <c r="G47" s="41" t="s">
        <v>6</v>
      </c>
      <c r="H47" s="13">
        <v>47925914</v>
      </c>
      <c r="I47" s="21" t="s">
        <v>294</v>
      </c>
      <c r="J47" s="38" t="str">
        <f t="shared" si="6"/>
        <v>lieky</v>
      </c>
      <c r="K47" s="16">
        <f t="shared" si="6"/>
        <v>1493.39</v>
      </c>
      <c r="L47" s="7">
        <v>44967</v>
      </c>
      <c r="M47" s="39" t="str">
        <f t="shared" si="7"/>
        <v>ATONA s.r.o.</v>
      </c>
      <c r="N47" s="39" t="str">
        <f t="shared" si="7"/>
        <v>Okružná 30, 048 01 Rožňava</v>
      </c>
      <c r="O47" s="8">
        <f t="shared" si="7"/>
        <v>47925914</v>
      </c>
      <c r="P47" s="9" t="s">
        <v>27</v>
      </c>
      <c r="Q47" s="9" t="s">
        <v>28</v>
      </c>
    </row>
    <row r="48" spans="1:17" ht="36" customHeight="1">
      <c r="A48" s="10">
        <v>2023021045</v>
      </c>
      <c r="B48" s="38" t="s">
        <v>45</v>
      </c>
      <c r="C48" s="16">
        <v>2082.8</v>
      </c>
      <c r="D48" s="51" t="s">
        <v>127</v>
      </c>
      <c r="E48" s="7">
        <v>44969</v>
      </c>
      <c r="F48" s="41" t="s">
        <v>5</v>
      </c>
      <c r="G48" s="41" t="s">
        <v>6</v>
      </c>
      <c r="H48" s="13">
        <v>47925914</v>
      </c>
      <c r="I48" s="21" t="s">
        <v>295</v>
      </c>
      <c r="J48" s="38" t="str">
        <f t="shared" si="6"/>
        <v>lieky</v>
      </c>
      <c r="K48" s="16">
        <f t="shared" si="6"/>
        <v>2082.8</v>
      </c>
      <c r="L48" s="7">
        <v>44967</v>
      </c>
      <c r="M48" s="39" t="str">
        <f t="shared" si="7"/>
        <v>ATONA s.r.o.</v>
      </c>
      <c r="N48" s="39" t="str">
        <f t="shared" si="7"/>
        <v>Okružná 30, 048 01 Rožňava</v>
      </c>
      <c r="O48" s="8">
        <f t="shared" si="7"/>
        <v>47925914</v>
      </c>
      <c r="P48" s="9" t="s">
        <v>27</v>
      </c>
      <c r="Q48" s="9" t="s">
        <v>28</v>
      </c>
    </row>
    <row r="49" spans="1:17" ht="36" customHeight="1">
      <c r="A49" s="10">
        <v>2023021046</v>
      </c>
      <c r="B49" s="38" t="s">
        <v>296</v>
      </c>
      <c r="C49" s="16">
        <v>232.65</v>
      </c>
      <c r="D49" s="7" t="s">
        <v>297</v>
      </c>
      <c r="E49" s="7">
        <v>44972</v>
      </c>
      <c r="F49" s="14" t="s">
        <v>298</v>
      </c>
      <c r="G49" s="5" t="s">
        <v>299</v>
      </c>
      <c r="H49" s="8">
        <v>33011958</v>
      </c>
      <c r="I49" s="9"/>
      <c r="J49" s="38"/>
      <c r="K49" s="16"/>
      <c r="L49" s="68"/>
      <c r="M49" s="39"/>
      <c r="N49" s="39"/>
      <c r="O49" s="8"/>
      <c r="P49" s="9"/>
      <c r="Q49" s="9"/>
    </row>
    <row r="50" spans="1:20" ht="36" customHeight="1">
      <c r="A50" s="10">
        <v>2023021047</v>
      </c>
      <c r="B50" s="38" t="s">
        <v>300</v>
      </c>
      <c r="C50" s="16">
        <v>61.56</v>
      </c>
      <c r="D50" s="53"/>
      <c r="E50" s="92">
        <v>44970</v>
      </c>
      <c r="F50" s="92" t="s">
        <v>301</v>
      </c>
      <c r="G50" s="39" t="s">
        <v>302</v>
      </c>
      <c r="H50" s="8">
        <v>28569181</v>
      </c>
      <c r="I50" s="9" t="s">
        <v>303</v>
      </c>
      <c r="J50" s="38" t="str">
        <f t="shared" si="1"/>
        <v>obrus</v>
      </c>
      <c r="K50" s="16">
        <f t="shared" si="1"/>
        <v>61.56</v>
      </c>
      <c r="L50" s="68">
        <v>44967</v>
      </c>
      <c r="M50" s="39" t="str">
        <f t="shared" si="5"/>
        <v>IMPOL TRADE s.r.o.</v>
      </c>
      <c r="N50" s="39" t="str">
        <f t="shared" si="5"/>
        <v>Lidická 886/43, 736 01 Havířov - Šumbark</v>
      </c>
      <c r="O50" s="8">
        <f t="shared" si="5"/>
        <v>28569181</v>
      </c>
      <c r="P50" s="9" t="s">
        <v>27</v>
      </c>
      <c r="Q50" s="9" t="s">
        <v>28</v>
      </c>
      <c r="T50" s="93"/>
    </row>
    <row r="51" spans="1:19" ht="36" customHeight="1">
      <c r="A51" s="10">
        <v>2023021048</v>
      </c>
      <c r="B51" s="38" t="s">
        <v>30</v>
      </c>
      <c r="C51" s="16">
        <v>1291.68</v>
      </c>
      <c r="D51" s="6"/>
      <c r="E51" s="7">
        <v>44971</v>
      </c>
      <c r="F51" s="41" t="s">
        <v>64</v>
      </c>
      <c r="G51" s="41" t="s">
        <v>65</v>
      </c>
      <c r="H51" s="13">
        <v>36397164</v>
      </c>
      <c r="I51" s="9" t="s">
        <v>304</v>
      </c>
      <c r="J51" s="38" t="str">
        <f t="shared" si="1"/>
        <v>potraviny</v>
      </c>
      <c r="K51" s="16">
        <f t="shared" si="1"/>
        <v>1291.68</v>
      </c>
      <c r="L51" s="68">
        <v>44971</v>
      </c>
      <c r="M51" s="39" t="str">
        <f t="shared" si="5"/>
        <v>PICADO , s.r.o</v>
      </c>
      <c r="N51" s="39" t="str">
        <f t="shared" si="5"/>
        <v>Vysokoškolákov 6, 010 08 Žilina</v>
      </c>
      <c r="O51" s="8">
        <f t="shared" si="5"/>
        <v>36397164</v>
      </c>
      <c r="P51" s="9" t="s">
        <v>4</v>
      </c>
      <c r="Q51" s="9" t="s">
        <v>29</v>
      </c>
      <c r="S51" s="48"/>
    </row>
    <row r="52" spans="1:17" ht="36" customHeight="1">
      <c r="A52" s="10">
        <v>2023021049</v>
      </c>
      <c r="B52" s="38" t="s">
        <v>30</v>
      </c>
      <c r="C52" s="16">
        <v>1135.9</v>
      </c>
      <c r="D52" s="6"/>
      <c r="E52" s="7">
        <v>44971</v>
      </c>
      <c r="F52" s="41" t="s">
        <v>64</v>
      </c>
      <c r="G52" s="41" t="s">
        <v>65</v>
      </c>
      <c r="H52" s="13">
        <v>36397164</v>
      </c>
      <c r="I52" s="9" t="s">
        <v>305</v>
      </c>
      <c r="J52" s="38" t="str">
        <f t="shared" si="1"/>
        <v>potraviny</v>
      </c>
      <c r="K52" s="16">
        <f t="shared" si="1"/>
        <v>1135.9</v>
      </c>
      <c r="L52" s="68">
        <v>44971</v>
      </c>
      <c r="M52" s="39" t="str">
        <f t="shared" si="5"/>
        <v>PICADO , s.r.o</v>
      </c>
      <c r="N52" s="39" t="str">
        <f t="shared" si="5"/>
        <v>Vysokoškolákov 6, 010 08 Žilina</v>
      </c>
      <c r="O52" s="8">
        <f t="shared" si="5"/>
        <v>36397164</v>
      </c>
      <c r="P52" s="9" t="s">
        <v>4</v>
      </c>
      <c r="Q52" s="9" t="s">
        <v>29</v>
      </c>
    </row>
    <row r="53" spans="1:17" ht="36" customHeight="1">
      <c r="A53" s="10">
        <v>2023021050</v>
      </c>
      <c r="B53" s="38" t="s">
        <v>30</v>
      </c>
      <c r="C53" s="16">
        <v>1636.97</v>
      </c>
      <c r="D53" s="53" t="s">
        <v>135</v>
      </c>
      <c r="E53" s="7">
        <v>44973</v>
      </c>
      <c r="F53" s="39" t="s">
        <v>47</v>
      </c>
      <c r="G53" s="39" t="s">
        <v>48</v>
      </c>
      <c r="H53" s="8">
        <v>45952671</v>
      </c>
      <c r="I53" s="9"/>
      <c r="J53" s="38" t="str">
        <f t="shared" si="1"/>
        <v>potraviny</v>
      </c>
      <c r="K53" s="16">
        <f t="shared" si="1"/>
        <v>1636.97</v>
      </c>
      <c r="L53" s="68">
        <v>44970</v>
      </c>
      <c r="M53" s="39" t="str">
        <f t="shared" si="5"/>
        <v>METRO Cash and Carry SR s.r.o.</v>
      </c>
      <c r="N53" s="39" t="str">
        <f t="shared" si="5"/>
        <v>Senecká cesta 1881,900 28  Ivanka pri Dunaji</v>
      </c>
      <c r="O53" s="8">
        <f t="shared" si="5"/>
        <v>45952671</v>
      </c>
      <c r="P53" s="9" t="s">
        <v>27</v>
      </c>
      <c r="Q53" s="9" t="s">
        <v>28</v>
      </c>
    </row>
    <row r="54" spans="1:17" ht="36" customHeight="1">
      <c r="A54" s="10">
        <v>2023021051</v>
      </c>
      <c r="B54" s="38" t="s">
        <v>0</v>
      </c>
      <c r="C54" s="16">
        <v>86.4</v>
      </c>
      <c r="D54" s="10">
        <v>162700</v>
      </c>
      <c r="E54" s="55">
        <v>44972</v>
      </c>
      <c r="F54" s="41" t="s">
        <v>68</v>
      </c>
      <c r="G54" s="41" t="s">
        <v>69</v>
      </c>
      <c r="H54" s="13">
        <v>17335949</v>
      </c>
      <c r="I54" s="9"/>
      <c r="J54" s="38"/>
      <c r="K54" s="16"/>
      <c r="L54" s="68"/>
      <c r="M54" s="39"/>
      <c r="N54" s="39"/>
      <c r="O54" s="8"/>
      <c r="P54" s="9"/>
      <c r="Q54" s="9"/>
    </row>
    <row r="55" spans="1:17" ht="36" customHeight="1">
      <c r="A55" s="10">
        <v>2023021052</v>
      </c>
      <c r="B55" s="38" t="s">
        <v>30</v>
      </c>
      <c r="C55" s="16">
        <v>975.75</v>
      </c>
      <c r="D55" s="53" t="s">
        <v>140</v>
      </c>
      <c r="E55" s="7">
        <v>44974</v>
      </c>
      <c r="F55" s="39" t="s">
        <v>112</v>
      </c>
      <c r="G55" s="39" t="s">
        <v>44</v>
      </c>
      <c r="H55" s="8">
        <v>36019209</v>
      </c>
      <c r="I55" s="9" t="s">
        <v>306</v>
      </c>
      <c r="J55" s="38" t="str">
        <f t="shared" si="1"/>
        <v>potraviny</v>
      </c>
      <c r="K55" s="16">
        <f t="shared" si="1"/>
        <v>975.75</v>
      </c>
      <c r="L55" s="68">
        <v>44967</v>
      </c>
      <c r="M55" s="39" t="str">
        <f t="shared" si="5"/>
        <v>INMEDIA, spol.s.r.o.</v>
      </c>
      <c r="N55" s="39" t="str">
        <f t="shared" si="5"/>
        <v>Námestie SNP 11, 960,01 Zvolen</v>
      </c>
      <c r="O55" s="8">
        <f t="shared" si="5"/>
        <v>36019209</v>
      </c>
      <c r="P55" s="9" t="s">
        <v>4</v>
      </c>
      <c r="Q55" s="9" t="s">
        <v>29</v>
      </c>
    </row>
    <row r="56" spans="1:17" ht="36" customHeight="1">
      <c r="A56" s="10">
        <v>2023021053</v>
      </c>
      <c r="B56" s="38" t="s">
        <v>30</v>
      </c>
      <c r="C56" s="16">
        <v>932.45</v>
      </c>
      <c r="D56" s="53" t="s">
        <v>140</v>
      </c>
      <c r="E56" s="7">
        <v>44974</v>
      </c>
      <c r="F56" s="39" t="s">
        <v>112</v>
      </c>
      <c r="G56" s="39" t="s">
        <v>44</v>
      </c>
      <c r="H56" s="8">
        <v>36019209</v>
      </c>
      <c r="I56" s="9" t="s">
        <v>307</v>
      </c>
      <c r="J56" s="38" t="str">
        <f t="shared" si="1"/>
        <v>potraviny</v>
      </c>
      <c r="K56" s="16">
        <f t="shared" si="1"/>
        <v>932.45</v>
      </c>
      <c r="L56" s="68">
        <v>44967</v>
      </c>
      <c r="M56" s="39" t="str">
        <f t="shared" si="5"/>
        <v>INMEDIA, spol.s.r.o.</v>
      </c>
      <c r="N56" s="39" t="str">
        <f t="shared" si="5"/>
        <v>Námestie SNP 11, 960,01 Zvolen</v>
      </c>
      <c r="O56" s="8">
        <f t="shared" si="5"/>
        <v>36019209</v>
      </c>
      <c r="P56" s="9" t="s">
        <v>4</v>
      </c>
      <c r="Q56" s="9" t="s">
        <v>29</v>
      </c>
    </row>
    <row r="57" spans="1:17" ht="36" customHeight="1">
      <c r="A57" s="10">
        <v>2023021054</v>
      </c>
      <c r="B57" s="38" t="s">
        <v>30</v>
      </c>
      <c r="C57" s="16">
        <v>501</v>
      </c>
      <c r="D57" s="53" t="s">
        <v>140</v>
      </c>
      <c r="E57" s="7">
        <v>44974</v>
      </c>
      <c r="F57" s="39" t="s">
        <v>112</v>
      </c>
      <c r="G57" s="39" t="s">
        <v>44</v>
      </c>
      <c r="H57" s="8">
        <v>36019209</v>
      </c>
      <c r="I57" s="9" t="s">
        <v>308</v>
      </c>
      <c r="J57" s="38" t="str">
        <f t="shared" si="1"/>
        <v>potraviny</v>
      </c>
      <c r="K57" s="16">
        <f t="shared" si="1"/>
        <v>501</v>
      </c>
      <c r="L57" s="68">
        <v>44967</v>
      </c>
      <c r="M57" s="39" t="str">
        <f t="shared" si="5"/>
        <v>INMEDIA, spol.s.r.o.</v>
      </c>
      <c r="N57" s="39" t="str">
        <f t="shared" si="5"/>
        <v>Námestie SNP 11, 960,01 Zvolen</v>
      </c>
      <c r="O57" s="8">
        <f t="shared" si="5"/>
        <v>36019209</v>
      </c>
      <c r="P57" s="9" t="s">
        <v>4</v>
      </c>
      <c r="Q57" s="9" t="s">
        <v>29</v>
      </c>
    </row>
    <row r="58" spans="1:17" ht="36" customHeight="1">
      <c r="A58" s="10">
        <v>2023021055</v>
      </c>
      <c r="B58" s="38" t="s">
        <v>30</v>
      </c>
      <c r="C58" s="16">
        <v>793.15</v>
      </c>
      <c r="D58" s="53" t="s">
        <v>140</v>
      </c>
      <c r="E58" s="7">
        <v>44974</v>
      </c>
      <c r="F58" s="39" t="s">
        <v>112</v>
      </c>
      <c r="G58" s="39" t="s">
        <v>44</v>
      </c>
      <c r="H58" s="8">
        <v>36019209</v>
      </c>
      <c r="I58" s="9"/>
      <c r="J58" s="38" t="str">
        <f t="shared" si="1"/>
        <v>potraviny</v>
      </c>
      <c r="K58" s="16">
        <f t="shared" si="1"/>
        <v>793.15</v>
      </c>
      <c r="L58" s="68">
        <v>44970</v>
      </c>
      <c r="M58" s="39" t="str">
        <f t="shared" si="5"/>
        <v>INMEDIA, spol.s.r.o.</v>
      </c>
      <c r="N58" s="39" t="str">
        <f t="shared" si="5"/>
        <v>Námestie SNP 11, 960,01 Zvolen</v>
      </c>
      <c r="O58" s="8">
        <f t="shared" si="5"/>
        <v>36019209</v>
      </c>
      <c r="P58" s="9" t="s">
        <v>27</v>
      </c>
      <c r="Q58" s="9" t="s">
        <v>28</v>
      </c>
    </row>
    <row r="59" spans="1:17" ht="36" customHeight="1">
      <c r="A59" s="10">
        <v>2023021056</v>
      </c>
      <c r="B59" s="38" t="s">
        <v>30</v>
      </c>
      <c r="C59" s="16">
        <v>659.04</v>
      </c>
      <c r="D59" s="53" t="s">
        <v>140</v>
      </c>
      <c r="E59" s="7">
        <v>44974</v>
      </c>
      <c r="F59" s="39" t="s">
        <v>112</v>
      </c>
      <c r="G59" s="39" t="s">
        <v>44</v>
      </c>
      <c r="H59" s="8">
        <v>36019209</v>
      </c>
      <c r="I59" s="9" t="s">
        <v>309</v>
      </c>
      <c r="J59" s="38" t="str">
        <f t="shared" si="1"/>
        <v>potraviny</v>
      </c>
      <c r="K59" s="16">
        <f t="shared" si="1"/>
        <v>659.04</v>
      </c>
      <c r="L59" s="68">
        <v>44967</v>
      </c>
      <c r="M59" s="39" t="str">
        <f t="shared" si="5"/>
        <v>INMEDIA, spol.s.r.o.</v>
      </c>
      <c r="N59" s="39" t="str">
        <f t="shared" si="5"/>
        <v>Námestie SNP 11, 960,01 Zvolen</v>
      </c>
      <c r="O59" s="8">
        <f t="shared" si="5"/>
        <v>36019209</v>
      </c>
      <c r="P59" s="9" t="s">
        <v>4</v>
      </c>
      <c r="Q59" s="9" t="s">
        <v>29</v>
      </c>
    </row>
    <row r="60" spans="1:17" ht="36" customHeight="1">
      <c r="A60" s="10">
        <v>2023021057</v>
      </c>
      <c r="B60" s="38" t="s">
        <v>30</v>
      </c>
      <c r="C60" s="16">
        <v>816.4</v>
      </c>
      <c r="D60" s="6"/>
      <c r="E60" s="60">
        <v>44977</v>
      </c>
      <c r="F60" s="38" t="s">
        <v>59</v>
      </c>
      <c r="G60" s="39" t="s">
        <v>60</v>
      </c>
      <c r="H60" s="8">
        <v>44240104</v>
      </c>
      <c r="I60" s="9" t="s">
        <v>310</v>
      </c>
      <c r="J60" s="38" t="str">
        <f t="shared" si="1"/>
        <v>potraviny</v>
      </c>
      <c r="K60" s="16">
        <f t="shared" si="1"/>
        <v>816.4</v>
      </c>
      <c r="L60" s="68">
        <v>44977</v>
      </c>
      <c r="M60" s="39" t="str">
        <f t="shared" si="5"/>
        <v>BOHUŠ ŠESTÁK s.r.o.</v>
      </c>
      <c r="N60" s="39" t="str">
        <f t="shared" si="5"/>
        <v>Vodárenská 343/2, 924 01 Galanta</v>
      </c>
      <c r="O60" s="8">
        <f t="shared" si="5"/>
        <v>44240104</v>
      </c>
      <c r="P60" s="9" t="s">
        <v>4</v>
      </c>
      <c r="Q60" s="9" t="s">
        <v>29</v>
      </c>
    </row>
    <row r="61" spans="1:17" ht="36" customHeight="1">
      <c r="A61" s="10">
        <v>2023021058</v>
      </c>
      <c r="B61" s="38" t="s">
        <v>311</v>
      </c>
      <c r="C61" s="16">
        <v>358.99</v>
      </c>
      <c r="D61" s="6"/>
      <c r="E61" s="7">
        <v>44974</v>
      </c>
      <c r="F61" s="38" t="s">
        <v>46</v>
      </c>
      <c r="G61" s="39" t="s">
        <v>98</v>
      </c>
      <c r="H61" s="32">
        <v>17081173</v>
      </c>
      <c r="I61" s="9" t="s">
        <v>312</v>
      </c>
      <c r="J61" s="38" t="str">
        <f t="shared" si="1"/>
        <v>tonery, klávesnica+myš</v>
      </c>
      <c r="K61" s="16">
        <f t="shared" si="1"/>
        <v>358.99</v>
      </c>
      <c r="L61" s="68">
        <v>44966</v>
      </c>
      <c r="M61" s="39" t="str">
        <f t="shared" si="5"/>
        <v>CompAct-spoločnosť s ručením obmedzeným Rožňava</v>
      </c>
      <c r="N61" s="39" t="str">
        <f t="shared" si="5"/>
        <v>Šafárikova 17, 048 01 Rožňava</v>
      </c>
      <c r="O61" s="8">
        <f t="shared" si="5"/>
        <v>17081173</v>
      </c>
      <c r="P61" s="9" t="s">
        <v>27</v>
      </c>
      <c r="Q61" s="9" t="s">
        <v>28</v>
      </c>
    </row>
    <row r="62" spans="1:17" ht="36" customHeight="1">
      <c r="A62" s="10">
        <v>2023021059</v>
      </c>
      <c r="B62" s="39" t="s">
        <v>53</v>
      </c>
      <c r="C62" s="16">
        <v>303.02</v>
      </c>
      <c r="D62" s="10">
        <v>5611864285</v>
      </c>
      <c r="E62" s="7">
        <v>44972</v>
      </c>
      <c r="F62" s="41" t="s">
        <v>54</v>
      </c>
      <c r="G62" s="41" t="s">
        <v>55</v>
      </c>
      <c r="H62" s="13">
        <v>31322832</v>
      </c>
      <c r="I62" s="9"/>
      <c r="J62" s="38"/>
      <c r="K62" s="16"/>
      <c r="L62" s="68"/>
      <c r="M62" s="39"/>
      <c r="N62" s="39"/>
      <c r="O62" s="8"/>
      <c r="P62" s="9"/>
      <c r="Q62" s="9"/>
    </row>
    <row r="63" spans="1:17" ht="36" customHeight="1">
      <c r="A63" s="10">
        <v>2023021060</v>
      </c>
      <c r="B63" s="38" t="s">
        <v>313</v>
      </c>
      <c r="C63" s="16">
        <v>97.09</v>
      </c>
      <c r="D63" s="6"/>
      <c r="E63" s="7">
        <v>44977</v>
      </c>
      <c r="F63" s="12" t="s">
        <v>314</v>
      </c>
      <c r="G63" s="12" t="s">
        <v>315</v>
      </c>
      <c r="H63" s="13">
        <v>36306444</v>
      </c>
      <c r="I63" s="9"/>
      <c r="J63" s="38"/>
      <c r="K63" s="16"/>
      <c r="L63" s="68"/>
      <c r="M63" s="39"/>
      <c r="N63" s="39"/>
      <c r="O63" s="8"/>
      <c r="P63" s="9"/>
      <c r="Q63" s="9"/>
    </row>
    <row r="64" spans="1:17" ht="36" customHeight="1">
      <c r="A64" s="10">
        <v>2023021061</v>
      </c>
      <c r="B64" s="38" t="s">
        <v>111</v>
      </c>
      <c r="C64" s="16">
        <v>259.2</v>
      </c>
      <c r="D64" s="6"/>
      <c r="E64" s="7">
        <v>44973</v>
      </c>
      <c r="F64" s="12" t="s">
        <v>87</v>
      </c>
      <c r="G64" s="12" t="s">
        <v>88</v>
      </c>
      <c r="H64" s="13">
        <v>35486686</v>
      </c>
      <c r="I64" s="9" t="s">
        <v>316</v>
      </c>
      <c r="J64" s="38" t="str">
        <f t="shared" si="1"/>
        <v>elektroinštalačný materiál</v>
      </c>
      <c r="K64" s="16">
        <f t="shared" si="1"/>
        <v>259.2</v>
      </c>
      <c r="L64" s="68">
        <v>44973</v>
      </c>
      <c r="M64" s="39" t="str">
        <f t="shared" si="5"/>
        <v>Gejza Molnár - ELMOL</v>
      </c>
      <c r="N64" s="39" t="str">
        <f t="shared" si="5"/>
        <v>Chanava 137, 980 44 Lenartovce</v>
      </c>
      <c r="O64" s="8">
        <f t="shared" si="5"/>
        <v>35486686</v>
      </c>
      <c r="P64" s="9" t="s">
        <v>75</v>
      </c>
      <c r="Q64" s="9" t="s">
        <v>76</v>
      </c>
    </row>
    <row r="65" spans="1:17" ht="36" customHeight="1">
      <c r="A65" s="10">
        <v>2023021062</v>
      </c>
      <c r="B65" s="38" t="s">
        <v>30</v>
      </c>
      <c r="C65" s="16">
        <v>927.65</v>
      </c>
      <c r="D65" s="6" t="s">
        <v>131</v>
      </c>
      <c r="E65" s="7">
        <v>44975</v>
      </c>
      <c r="F65" s="38" t="s">
        <v>142</v>
      </c>
      <c r="G65" s="39" t="s">
        <v>143</v>
      </c>
      <c r="H65" s="8">
        <v>36576638</v>
      </c>
      <c r="I65" s="9" t="s">
        <v>317</v>
      </c>
      <c r="J65" s="38" t="str">
        <f t="shared" si="1"/>
        <v>potraviny</v>
      </c>
      <c r="K65" s="16">
        <f t="shared" si="1"/>
        <v>927.65</v>
      </c>
      <c r="L65" s="68">
        <v>44967</v>
      </c>
      <c r="M65" s="39" t="str">
        <f t="shared" si="5"/>
        <v>BFZ TRIO s.r.o.</v>
      </c>
      <c r="N65" s="39" t="str">
        <f t="shared" si="5"/>
        <v>Jovická 1, 048 01 Rožňava</v>
      </c>
      <c r="O65" s="8">
        <f t="shared" si="5"/>
        <v>36576638</v>
      </c>
      <c r="P65" s="9" t="s">
        <v>4</v>
      </c>
      <c r="Q65" s="9" t="s">
        <v>29</v>
      </c>
    </row>
    <row r="66" spans="1:17" ht="36" customHeight="1">
      <c r="A66" s="10">
        <v>2023021063</v>
      </c>
      <c r="B66" s="38" t="s">
        <v>318</v>
      </c>
      <c r="C66" s="16">
        <v>307.8</v>
      </c>
      <c r="D66" s="53" t="s">
        <v>135</v>
      </c>
      <c r="E66" s="7">
        <v>44978</v>
      </c>
      <c r="F66" s="39" t="s">
        <v>47</v>
      </c>
      <c r="G66" s="39" t="s">
        <v>48</v>
      </c>
      <c r="H66" s="8">
        <v>45952671</v>
      </c>
      <c r="I66" s="9"/>
      <c r="J66" s="38" t="str">
        <f t="shared" si="1"/>
        <v>jar, savo, mydlo</v>
      </c>
      <c r="K66" s="16">
        <f t="shared" si="1"/>
        <v>307.8</v>
      </c>
      <c r="L66" s="68">
        <v>44973</v>
      </c>
      <c r="M66" s="39" t="str">
        <f t="shared" si="5"/>
        <v>METRO Cash and Carry SR s.r.o.</v>
      </c>
      <c r="N66" s="39" t="str">
        <f t="shared" si="5"/>
        <v>Senecká cesta 1881,900 28  Ivanka pri Dunaji</v>
      </c>
      <c r="O66" s="8">
        <f t="shared" si="5"/>
        <v>45952671</v>
      </c>
      <c r="P66" s="9" t="s">
        <v>27</v>
      </c>
      <c r="Q66" s="9" t="s">
        <v>28</v>
      </c>
    </row>
    <row r="67" spans="1:17" ht="36" customHeight="1">
      <c r="A67" s="10">
        <v>2023021064</v>
      </c>
      <c r="B67" s="38" t="s">
        <v>30</v>
      </c>
      <c r="C67" s="16">
        <v>607.88</v>
      </c>
      <c r="D67" s="6"/>
      <c r="E67" s="7">
        <v>44977</v>
      </c>
      <c r="F67" s="41" t="s">
        <v>42</v>
      </c>
      <c r="G67" s="41" t="s">
        <v>43</v>
      </c>
      <c r="H67" s="13">
        <v>35760532</v>
      </c>
      <c r="I67" s="9" t="s">
        <v>319</v>
      </c>
      <c r="J67" s="38" t="str">
        <f t="shared" si="1"/>
        <v>potraviny</v>
      </c>
      <c r="K67" s="16">
        <f t="shared" si="1"/>
        <v>607.88</v>
      </c>
      <c r="L67" s="68">
        <v>44967</v>
      </c>
      <c r="M67" s="39" t="str">
        <f t="shared" si="5"/>
        <v>ATC - JR, s.r.o.</v>
      </c>
      <c r="N67" s="39" t="str">
        <f t="shared" si="5"/>
        <v>Vsetínska cesta 766,020 01 Púchov</v>
      </c>
      <c r="O67" s="8">
        <f t="shared" si="5"/>
        <v>35760532</v>
      </c>
      <c r="P67" s="9" t="s">
        <v>4</v>
      </c>
      <c r="Q67" s="9" t="s">
        <v>29</v>
      </c>
    </row>
    <row r="68" spans="1:17" ht="36" customHeight="1">
      <c r="A68" s="10">
        <v>2023021065</v>
      </c>
      <c r="B68" s="38" t="s">
        <v>30</v>
      </c>
      <c r="C68" s="16">
        <v>695.93</v>
      </c>
      <c r="D68" s="6"/>
      <c r="E68" s="7">
        <v>44977</v>
      </c>
      <c r="F68" s="41" t="s">
        <v>42</v>
      </c>
      <c r="G68" s="41" t="s">
        <v>43</v>
      </c>
      <c r="H68" s="13">
        <v>35760532</v>
      </c>
      <c r="I68" s="9" t="s">
        <v>320</v>
      </c>
      <c r="J68" s="38" t="str">
        <f t="shared" si="1"/>
        <v>potraviny</v>
      </c>
      <c r="K68" s="16">
        <f t="shared" si="1"/>
        <v>695.93</v>
      </c>
      <c r="L68" s="68">
        <v>44967</v>
      </c>
      <c r="M68" s="39" t="str">
        <f t="shared" si="5"/>
        <v>ATC - JR, s.r.o.</v>
      </c>
      <c r="N68" s="39" t="str">
        <f t="shared" si="5"/>
        <v>Vsetínska cesta 766,020 01 Púchov</v>
      </c>
      <c r="O68" s="8">
        <f t="shared" si="5"/>
        <v>35760532</v>
      </c>
      <c r="P68" s="9" t="s">
        <v>4</v>
      </c>
      <c r="Q68" s="9" t="s">
        <v>29</v>
      </c>
    </row>
    <row r="69" spans="1:17" ht="36" customHeight="1">
      <c r="A69" s="10">
        <v>2023021066</v>
      </c>
      <c r="B69" s="38" t="s">
        <v>30</v>
      </c>
      <c r="C69" s="16">
        <v>516.63</v>
      </c>
      <c r="D69" s="6"/>
      <c r="E69" s="7">
        <v>44977</v>
      </c>
      <c r="F69" s="41" t="s">
        <v>42</v>
      </c>
      <c r="G69" s="41" t="s">
        <v>43</v>
      </c>
      <c r="H69" s="13">
        <v>35760532</v>
      </c>
      <c r="I69" s="9" t="s">
        <v>321</v>
      </c>
      <c r="J69" s="38" t="str">
        <f t="shared" si="1"/>
        <v>potraviny</v>
      </c>
      <c r="K69" s="16">
        <f t="shared" si="1"/>
        <v>516.63</v>
      </c>
      <c r="L69" s="68">
        <v>44975</v>
      </c>
      <c r="M69" s="39" t="str">
        <f t="shared" si="5"/>
        <v>ATC - JR, s.r.o.</v>
      </c>
      <c r="N69" s="39" t="str">
        <f t="shared" si="5"/>
        <v>Vsetínska cesta 766,020 01 Púchov</v>
      </c>
      <c r="O69" s="8">
        <f t="shared" si="5"/>
        <v>35760532</v>
      </c>
      <c r="P69" s="9" t="s">
        <v>4</v>
      </c>
      <c r="Q69" s="9" t="s">
        <v>29</v>
      </c>
    </row>
    <row r="70" spans="1:17" ht="36" customHeight="1">
      <c r="A70" s="10">
        <v>2023021067</v>
      </c>
      <c r="B70" s="38" t="s">
        <v>30</v>
      </c>
      <c r="C70" s="16">
        <v>749.09</v>
      </c>
      <c r="D70" s="6"/>
      <c r="E70" s="7">
        <v>44977</v>
      </c>
      <c r="F70" s="41" t="s">
        <v>42</v>
      </c>
      <c r="G70" s="41" t="s">
        <v>43</v>
      </c>
      <c r="H70" s="13">
        <v>35760532</v>
      </c>
      <c r="I70" s="9" t="s">
        <v>322</v>
      </c>
      <c r="J70" s="38" t="str">
        <f aca="true" t="shared" si="8" ref="J70:K121">B70</f>
        <v>potraviny</v>
      </c>
      <c r="K70" s="16">
        <f t="shared" si="8"/>
        <v>749.09</v>
      </c>
      <c r="L70" s="68">
        <v>44977</v>
      </c>
      <c r="M70" s="39" t="str">
        <f t="shared" si="5"/>
        <v>ATC - JR, s.r.o.</v>
      </c>
      <c r="N70" s="39" t="str">
        <f t="shared" si="5"/>
        <v>Vsetínska cesta 766,020 01 Púchov</v>
      </c>
      <c r="O70" s="8">
        <f t="shared" si="5"/>
        <v>35760532</v>
      </c>
      <c r="P70" s="9" t="s">
        <v>4</v>
      </c>
      <c r="Q70" s="9" t="s">
        <v>29</v>
      </c>
    </row>
    <row r="71" spans="1:17" ht="36" customHeight="1">
      <c r="A71" s="10">
        <v>2023021068</v>
      </c>
      <c r="B71" s="38" t="s">
        <v>30</v>
      </c>
      <c r="C71" s="16">
        <v>533.4</v>
      </c>
      <c r="D71" s="94"/>
      <c r="E71" s="7">
        <v>44977</v>
      </c>
      <c r="F71" s="39" t="s">
        <v>132</v>
      </c>
      <c r="G71" s="39" t="s">
        <v>114</v>
      </c>
      <c r="H71" s="8">
        <v>50165402</v>
      </c>
      <c r="I71" s="9" t="s">
        <v>323</v>
      </c>
      <c r="J71" s="38" t="str">
        <f t="shared" si="8"/>
        <v>potraviny</v>
      </c>
      <c r="K71" s="16">
        <f t="shared" si="8"/>
        <v>533.4</v>
      </c>
      <c r="L71" s="68">
        <v>44977</v>
      </c>
      <c r="M71" s="39" t="str">
        <f t="shared" si="5"/>
        <v>Tropico V, s.r.o.</v>
      </c>
      <c r="N71" s="39" t="str">
        <f t="shared" si="5"/>
        <v>Dolný Harmanec 40, 976 03 Dolný Harmanec</v>
      </c>
      <c r="O71" s="8">
        <f t="shared" si="5"/>
        <v>50165402</v>
      </c>
      <c r="P71" s="9" t="s">
        <v>4</v>
      </c>
      <c r="Q71" s="9" t="s">
        <v>29</v>
      </c>
    </row>
    <row r="72" spans="1:17" ht="36" customHeight="1">
      <c r="A72" s="10">
        <v>2023021069</v>
      </c>
      <c r="B72" s="38" t="s">
        <v>288</v>
      </c>
      <c r="C72" s="16">
        <v>149</v>
      </c>
      <c r="D72" s="53"/>
      <c r="E72" s="60">
        <v>44974</v>
      </c>
      <c r="F72" s="39" t="s">
        <v>289</v>
      </c>
      <c r="G72" s="39" t="s">
        <v>290</v>
      </c>
      <c r="H72" s="8">
        <v>25784684</v>
      </c>
      <c r="I72" s="9"/>
      <c r="J72" s="38" t="str">
        <f t="shared" si="8"/>
        <v>dávkovač na lieky</v>
      </c>
      <c r="K72" s="16">
        <f t="shared" si="8"/>
        <v>149</v>
      </c>
      <c r="L72" s="68">
        <v>44970</v>
      </c>
      <c r="M72" s="39" t="str">
        <f t="shared" si="5"/>
        <v>Pears Health Cyber, s.r.o.</v>
      </c>
      <c r="N72" s="39" t="str">
        <f t="shared" si="5"/>
        <v>prevádzkáreň Ružová Dolina 8, 821 09 Bratislava</v>
      </c>
      <c r="O72" s="8">
        <f t="shared" si="5"/>
        <v>25784684</v>
      </c>
      <c r="P72" s="9" t="s">
        <v>27</v>
      </c>
      <c r="Q72" s="9" t="s">
        <v>28</v>
      </c>
    </row>
    <row r="73" spans="1:17" ht="36" customHeight="1">
      <c r="A73" s="10">
        <v>2023021070</v>
      </c>
      <c r="B73" s="38" t="s">
        <v>324</v>
      </c>
      <c r="C73" s="16">
        <v>448.8</v>
      </c>
      <c r="D73" s="6"/>
      <c r="E73" s="7">
        <v>44977</v>
      </c>
      <c r="F73" s="41" t="s">
        <v>90</v>
      </c>
      <c r="G73" s="41" t="s">
        <v>91</v>
      </c>
      <c r="H73" s="13">
        <v>36188301</v>
      </c>
      <c r="I73" s="9"/>
      <c r="J73" s="38" t="str">
        <f t="shared" si="8"/>
        <v>stravné lístky</v>
      </c>
      <c r="K73" s="16">
        <f t="shared" si="8"/>
        <v>448.8</v>
      </c>
      <c r="L73" s="68">
        <v>44966</v>
      </c>
      <c r="M73" s="39" t="str">
        <f t="shared" si="5"/>
        <v>ROVEN Rožňava, s.r.o.</v>
      </c>
      <c r="N73" s="39" t="str">
        <f t="shared" si="5"/>
        <v>Betliarska cesta 4, 048 01 Rožňava</v>
      </c>
      <c r="O73" s="8">
        <f t="shared" si="5"/>
        <v>36188301</v>
      </c>
      <c r="P73" s="9" t="s">
        <v>75</v>
      </c>
      <c r="Q73" s="9" t="s">
        <v>76</v>
      </c>
    </row>
    <row r="74" spans="1:17" ht="36" customHeight="1">
      <c r="A74" s="10">
        <v>2023021071</v>
      </c>
      <c r="B74" s="38" t="s">
        <v>30</v>
      </c>
      <c r="C74" s="16">
        <v>1797.43</v>
      </c>
      <c r="D74" s="53" t="s">
        <v>135</v>
      </c>
      <c r="E74" s="7">
        <v>44980</v>
      </c>
      <c r="F74" s="39" t="s">
        <v>47</v>
      </c>
      <c r="G74" s="39" t="s">
        <v>48</v>
      </c>
      <c r="H74" s="8">
        <v>45952671</v>
      </c>
      <c r="I74" s="9"/>
      <c r="J74" s="38" t="str">
        <f t="shared" si="8"/>
        <v>potraviny</v>
      </c>
      <c r="K74" s="16">
        <f t="shared" si="8"/>
        <v>1797.43</v>
      </c>
      <c r="L74" s="68">
        <v>44974</v>
      </c>
      <c r="M74" s="39" t="str">
        <f t="shared" si="5"/>
        <v>METRO Cash and Carry SR s.r.o.</v>
      </c>
      <c r="N74" s="39" t="str">
        <f t="shared" si="5"/>
        <v>Senecká cesta 1881,900 28  Ivanka pri Dunaji</v>
      </c>
      <c r="O74" s="8">
        <f t="shared" si="5"/>
        <v>45952671</v>
      </c>
      <c r="P74" s="9" t="s">
        <v>27</v>
      </c>
      <c r="Q74" s="9" t="s">
        <v>28</v>
      </c>
    </row>
    <row r="75" spans="1:23" ht="36" customHeight="1">
      <c r="A75" s="10">
        <v>2023021072</v>
      </c>
      <c r="B75" s="38" t="s">
        <v>30</v>
      </c>
      <c r="C75" s="16">
        <v>227.67</v>
      </c>
      <c r="D75" s="53" t="s">
        <v>135</v>
      </c>
      <c r="E75" s="7">
        <v>44980</v>
      </c>
      <c r="F75" s="39" t="s">
        <v>47</v>
      </c>
      <c r="G75" s="39" t="s">
        <v>48</v>
      </c>
      <c r="H75" s="8">
        <v>45952671</v>
      </c>
      <c r="I75" s="9"/>
      <c r="J75" s="38" t="str">
        <f t="shared" si="8"/>
        <v>potraviny</v>
      </c>
      <c r="K75" s="16">
        <f t="shared" si="8"/>
        <v>227.67</v>
      </c>
      <c r="L75" s="68">
        <v>44978</v>
      </c>
      <c r="M75" s="39" t="str">
        <f t="shared" si="5"/>
        <v>METRO Cash and Carry SR s.r.o.</v>
      </c>
      <c r="N75" s="39" t="str">
        <f t="shared" si="5"/>
        <v>Senecká cesta 1881,900 28  Ivanka pri Dunaji</v>
      </c>
      <c r="O75" s="8">
        <f t="shared" si="5"/>
        <v>45952671</v>
      </c>
      <c r="P75" s="9" t="s">
        <v>27</v>
      </c>
      <c r="Q75" s="9" t="s">
        <v>28</v>
      </c>
      <c r="T75" s="48"/>
      <c r="U75" s="48"/>
      <c r="V75" s="48"/>
      <c r="W75" s="48"/>
    </row>
    <row r="76" spans="1:17" ht="36" customHeight="1">
      <c r="A76" s="10">
        <v>2023021073</v>
      </c>
      <c r="B76" s="38" t="s">
        <v>325</v>
      </c>
      <c r="C76" s="16">
        <v>41.54</v>
      </c>
      <c r="D76" s="53" t="s">
        <v>135</v>
      </c>
      <c r="E76" s="7">
        <v>44980</v>
      </c>
      <c r="F76" s="39" t="s">
        <v>47</v>
      </c>
      <c r="G76" s="39" t="s">
        <v>48</v>
      </c>
      <c r="H76" s="8">
        <v>45952671</v>
      </c>
      <c r="I76" s="9" t="s">
        <v>326</v>
      </c>
      <c r="J76" s="38" t="str">
        <f t="shared" si="8"/>
        <v>rýchlovarná kavica</v>
      </c>
      <c r="K76" s="16">
        <f t="shared" si="8"/>
        <v>41.54</v>
      </c>
      <c r="L76" s="68">
        <v>44980</v>
      </c>
      <c r="M76" s="39" t="str">
        <f t="shared" si="5"/>
        <v>METRO Cash and Carry SR s.r.o.</v>
      </c>
      <c r="N76" s="39" t="str">
        <f t="shared" si="5"/>
        <v>Senecká cesta 1881,900 28  Ivanka pri Dunaji</v>
      </c>
      <c r="O76" s="8">
        <f t="shared" si="5"/>
        <v>45952671</v>
      </c>
      <c r="P76" s="9" t="s">
        <v>27</v>
      </c>
      <c r="Q76" s="9" t="s">
        <v>28</v>
      </c>
    </row>
    <row r="77" spans="1:17" ht="36" customHeight="1">
      <c r="A77" s="10">
        <v>2023021074</v>
      </c>
      <c r="B77" s="38" t="s">
        <v>30</v>
      </c>
      <c r="C77" s="16">
        <v>751.64</v>
      </c>
      <c r="D77" s="6"/>
      <c r="E77" s="7">
        <v>44980</v>
      </c>
      <c r="F77" s="41" t="s">
        <v>327</v>
      </c>
      <c r="G77" s="41" t="s">
        <v>328</v>
      </c>
      <c r="H77" s="13">
        <v>36208027</v>
      </c>
      <c r="I77" s="9" t="s">
        <v>329</v>
      </c>
      <c r="J77" s="38" t="str">
        <f t="shared" si="8"/>
        <v>potraviny</v>
      </c>
      <c r="K77" s="16">
        <f t="shared" si="8"/>
        <v>751.64</v>
      </c>
      <c r="L77" s="68">
        <v>44977</v>
      </c>
      <c r="M77" s="39" t="str">
        <f t="shared" si="5"/>
        <v>Prvá cateringová spol., s.r.o.</v>
      </c>
      <c r="N77" s="39" t="str">
        <f t="shared" si="5"/>
        <v>Holubyho 12, 040 01 Košice</v>
      </c>
      <c r="O77" s="8">
        <f t="shared" si="5"/>
        <v>36208027</v>
      </c>
      <c r="P77" s="9" t="s">
        <v>4</v>
      </c>
      <c r="Q77" s="9" t="s">
        <v>29</v>
      </c>
    </row>
    <row r="78" spans="1:17" ht="36" customHeight="1">
      <c r="A78" s="10">
        <v>2023021075</v>
      </c>
      <c r="B78" s="38" t="s">
        <v>30</v>
      </c>
      <c r="C78" s="16">
        <v>693.94</v>
      </c>
      <c r="D78" s="6"/>
      <c r="E78" s="7">
        <v>44980</v>
      </c>
      <c r="F78" s="41" t="s">
        <v>327</v>
      </c>
      <c r="G78" s="41" t="s">
        <v>328</v>
      </c>
      <c r="H78" s="13">
        <v>36208027</v>
      </c>
      <c r="I78" s="9" t="s">
        <v>330</v>
      </c>
      <c r="J78" s="38" t="str">
        <f t="shared" si="8"/>
        <v>potraviny</v>
      </c>
      <c r="K78" s="16">
        <f t="shared" si="8"/>
        <v>693.94</v>
      </c>
      <c r="L78" s="68">
        <v>44977</v>
      </c>
      <c r="M78" s="39" t="str">
        <f t="shared" si="5"/>
        <v>Prvá cateringová spol., s.r.o.</v>
      </c>
      <c r="N78" s="39" t="str">
        <f t="shared" si="5"/>
        <v>Holubyho 12, 040 01 Košice</v>
      </c>
      <c r="O78" s="8">
        <f t="shared" si="5"/>
        <v>36208027</v>
      </c>
      <c r="P78" s="9" t="s">
        <v>4</v>
      </c>
      <c r="Q78" s="9" t="s">
        <v>29</v>
      </c>
    </row>
    <row r="79" spans="1:17" ht="36" customHeight="1">
      <c r="A79" s="10">
        <v>2023021076</v>
      </c>
      <c r="B79" s="38" t="s">
        <v>30</v>
      </c>
      <c r="C79" s="16">
        <v>538.44</v>
      </c>
      <c r="D79" s="6"/>
      <c r="E79" s="7">
        <v>44980</v>
      </c>
      <c r="F79" s="41" t="s">
        <v>327</v>
      </c>
      <c r="G79" s="41" t="s">
        <v>328</v>
      </c>
      <c r="H79" s="13">
        <v>36208027</v>
      </c>
      <c r="I79" s="9" t="s">
        <v>331</v>
      </c>
      <c r="J79" s="38" t="str">
        <f t="shared" si="8"/>
        <v>potraviny</v>
      </c>
      <c r="K79" s="16">
        <f t="shared" si="8"/>
        <v>538.44</v>
      </c>
      <c r="L79" s="68">
        <v>44977</v>
      </c>
      <c r="M79" s="39" t="str">
        <f t="shared" si="5"/>
        <v>Prvá cateringová spol., s.r.o.</v>
      </c>
      <c r="N79" s="39" t="str">
        <f t="shared" si="5"/>
        <v>Holubyho 12, 040 01 Košice</v>
      </c>
      <c r="O79" s="8">
        <f t="shared" si="5"/>
        <v>36208027</v>
      </c>
      <c r="P79" s="9" t="s">
        <v>4</v>
      </c>
      <c r="Q79" s="9" t="s">
        <v>29</v>
      </c>
    </row>
    <row r="80" spans="1:17" ht="36" customHeight="1">
      <c r="A80" s="10">
        <v>2023021077</v>
      </c>
      <c r="B80" s="14" t="s">
        <v>67</v>
      </c>
      <c r="C80" s="16">
        <v>69.6</v>
      </c>
      <c r="D80" s="6"/>
      <c r="E80" s="7">
        <v>44973</v>
      </c>
      <c r="F80" s="41" t="s">
        <v>277</v>
      </c>
      <c r="G80" s="41" t="s">
        <v>278</v>
      </c>
      <c r="H80" s="13">
        <v>31589561</v>
      </c>
      <c r="I80" s="9" t="s">
        <v>279</v>
      </c>
      <c r="J80" s="38" t="str">
        <f t="shared" si="8"/>
        <v>špec. zdrav. materiál</v>
      </c>
      <c r="K80" s="16">
        <f t="shared" si="8"/>
        <v>69.6</v>
      </c>
      <c r="L80" s="68">
        <v>44966</v>
      </c>
      <c r="M80" s="39" t="str">
        <f t="shared" si="5"/>
        <v>VIDRA A SPOL. s.r.o.</v>
      </c>
      <c r="N80" s="39" t="str">
        <f t="shared" si="5"/>
        <v>Štrková 8, 011 96 Žilina</v>
      </c>
      <c r="O80" s="8">
        <f t="shared" si="5"/>
        <v>31589561</v>
      </c>
      <c r="P80" s="9" t="s">
        <v>27</v>
      </c>
      <c r="Q80" s="9" t="s">
        <v>28</v>
      </c>
    </row>
    <row r="81" spans="1:17" ht="36" customHeight="1">
      <c r="A81" s="10">
        <v>2023021078</v>
      </c>
      <c r="B81" s="38" t="s">
        <v>45</v>
      </c>
      <c r="C81" s="16">
        <v>892.68</v>
      </c>
      <c r="D81" s="51" t="s">
        <v>127</v>
      </c>
      <c r="E81" s="7">
        <v>44976</v>
      </c>
      <c r="F81" s="41" t="s">
        <v>5</v>
      </c>
      <c r="G81" s="41" t="s">
        <v>6</v>
      </c>
      <c r="H81" s="13">
        <v>47925914</v>
      </c>
      <c r="I81" s="21" t="s">
        <v>332</v>
      </c>
      <c r="J81" s="38" t="str">
        <f t="shared" si="8"/>
        <v>lieky</v>
      </c>
      <c r="K81" s="16">
        <f t="shared" si="8"/>
        <v>892.68</v>
      </c>
      <c r="L81" s="7">
        <v>44973</v>
      </c>
      <c r="M81" s="39" t="str">
        <f t="shared" si="5"/>
        <v>ATONA s.r.o.</v>
      </c>
      <c r="N81" s="39" t="str">
        <f t="shared" si="5"/>
        <v>Okružná 30, 048 01 Rožňava</v>
      </c>
      <c r="O81" s="8">
        <f t="shared" si="5"/>
        <v>47925914</v>
      </c>
      <c r="P81" s="9" t="s">
        <v>27</v>
      </c>
      <c r="Q81" s="9" t="s">
        <v>28</v>
      </c>
    </row>
    <row r="82" spans="1:17" ht="36" customHeight="1">
      <c r="A82" s="10">
        <v>2023021079</v>
      </c>
      <c r="B82" s="38" t="s">
        <v>45</v>
      </c>
      <c r="C82" s="16">
        <v>450.63</v>
      </c>
      <c r="D82" s="51" t="s">
        <v>127</v>
      </c>
      <c r="E82" s="7">
        <v>44976</v>
      </c>
      <c r="F82" s="41" t="s">
        <v>5</v>
      </c>
      <c r="G82" s="41" t="s">
        <v>6</v>
      </c>
      <c r="H82" s="13">
        <v>47925914</v>
      </c>
      <c r="I82" s="21" t="s">
        <v>333</v>
      </c>
      <c r="J82" s="38" t="str">
        <f t="shared" si="8"/>
        <v>lieky</v>
      </c>
      <c r="K82" s="16">
        <f t="shared" si="8"/>
        <v>450.63</v>
      </c>
      <c r="L82" s="7">
        <v>44974</v>
      </c>
      <c r="M82" s="39" t="str">
        <f t="shared" si="5"/>
        <v>ATONA s.r.o.</v>
      </c>
      <c r="N82" s="39" t="str">
        <f t="shared" si="5"/>
        <v>Okružná 30, 048 01 Rožňava</v>
      </c>
      <c r="O82" s="8">
        <f t="shared" si="5"/>
        <v>47925914</v>
      </c>
      <c r="P82" s="9" t="s">
        <v>27</v>
      </c>
      <c r="Q82" s="9" t="s">
        <v>28</v>
      </c>
    </row>
    <row r="83" spans="1:17" ht="36" customHeight="1">
      <c r="A83" s="10">
        <v>2023021080</v>
      </c>
      <c r="B83" s="38" t="s">
        <v>45</v>
      </c>
      <c r="C83" s="16">
        <v>1979.54</v>
      </c>
      <c r="D83" s="51" t="s">
        <v>127</v>
      </c>
      <c r="E83" s="7">
        <v>44976</v>
      </c>
      <c r="F83" s="41" t="s">
        <v>5</v>
      </c>
      <c r="G83" s="41" t="s">
        <v>6</v>
      </c>
      <c r="H83" s="13">
        <v>47925914</v>
      </c>
      <c r="I83" s="21" t="s">
        <v>334</v>
      </c>
      <c r="J83" s="38" t="str">
        <f t="shared" si="8"/>
        <v>lieky</v>
      </c>
      <c r="K83" s="16">
        <f t="shared" si="8"/>
        <v>1979.54</v>
      </c>
      <c r="L83" s="7">
        <v>44974</v>
      </c>
      <c r="M83" s="39" t="str">
        <f t="shared" si="5"/>
        <v>ATONA s.r.o.</v>
      </c>
      <c r="N83" s="39" t="str">
        <f t="shared" si="5"/>
        <v>Okružná 30, 048 01 Rožňava</v>
      </c>
      <c r="O83" s="8">
        <f t="shared" si="5"/>
        <v>47925914</v>
      </c>
      <c r="P83" s="9" t="s">
        <v>27</v>
      </c>
      <c r="Q83" s="9" t="s">
        <v>28</v>
      </c>
    </row>
    <row r="84" spans="1:17" ht="36" customHeight="1">
      <c r="A84" s="10">
        <v>2023021081</v>
      </c>
      <c r="B84" s="38" t="s">
        <v>45</v>
      </c>
      <c r="C84" s="16">
        <v>2204.27</v>
      </c>
      <c r="D84" s="51" t="s">
        <v>127</v>
      </c>
      <c r="E84" s="7">
        <v>44976</v>
      </c>
      <c r="F84" s="41" t="s">
        <v>5</v>
      </c>
      <c r="G84" s="41" t="s">
        <v>6</v>
      </c>
      <c r="H84" s="13">
        <v>47925914</v>
      </c>
      <c r="I84" s="21" t="s">
        <v>335</v>
      </c>
      <c r="J84" s="38" t="str">
        <f t="shared" si="8"/>
        <v>lieky</v>
      </c>
      <c r="K84" s="16">
        <f t="shared" si="8"/>
        <v>2204.27</v>
      </c>
      <c r="L84" s="7">
        <v>44974</v>
      </c>
      <c r="M84" s="39" t="str">
        <f t="shared" si="5"/>
        <v>ATONA s.r.o.</v>
      </c>
      <c r="N84" s="39" t="str">
        <f t="shared" si="5"/>
        <v>Okružná 30, 048 01 Rožňava</v>
      </c>
      <c r="O84" s="8">
        <f t="shared" si="5"/>
        <v>47925914</v>
      </c>
      <c r="P84" s="9" t="s">
        <v>27</v>
      </c>
      <c r="Q84" s="9" t="s">
        <v>28</v>
      </c>
    </row>
    <row r="85" spans="1:17" ht="36" customHeight="1">
      <c r="A85" s="10">
        <v>2023021082</v>
      </c>
      <c r="B85" s="38" t="s">
        <v>336</v>
      </c>
      <c r="C85" s="16">
        <v>42.76</v>
      </c>
      <c r="D85" s="51" t="s">
        <v>127</v>
      </c>
      <c r="E85" s="7"/>
      <c r="F85" s="41" t="s">
        <v>5</v>
      </c>
      <c r="G85" s="41" t="s">
        <v>6</v>
      </c>
      <c r="H85" s="13">
        <v>47925914</v>
      </c>
      <c r="I85" s="21"/>
      <c r="J85" s="38" t="str">
        <f t="shared" si="8"/>
        <v>dig.tlakomer</v>
      </c>
      <c r="K85" s="16">
        <f t="shared" si="8"/>
        <v>42.76</v>
      </c>
      <c r="L85" s="7">
        <v>44978</v>
      </c>
      <c r="M85" s="39" t="str">
        <f t="shared" si="5"/>
        <v>ATONA s.r.o.</v>
      </c>
      <c r="N85" s="39" t="str">
        <f t="shared" si="5"/>
        <v>Okružná 30, 048 01 Rožňava</v>
      </c>
      <c r="O85" s="8">
        <f t="shared" si="5"/>
        <v>47925914</v>
      </c>
      <c r="P85" s="9" t="s">
        <v>27</v>
      </c>
      <c r="Q85" s="9" t="s">
        <v>28</v>
      </c>
    </row>
    <row r="86" spans="1:17" ht="36" customHeight="1">
      <c r="A86" s="10">
        <v>2023021083</v>
      </c>
      <c r="B86" s="38" t="s">
        <v>110</v>
      </c>
      <c r="C86" s="16">
        <v>16.9</v>
      </c>
      <c r="D86" s="23">
        <v>30882084</v>
      </c>
      <c r="E86" s="7">
        <v>44979</v>
      </c>
      <c r="F86" s="41" t="s">
        <v>108</v>
      </c>
      <c r="G86" s="41" t="s">
        <v>109</v>
      </c>
      <c r="H86" s="13">
        <v>35701722</v>
      </c>
      <c r="I86" s="9"/>
      <c r="J86" s="38"/>
      <c r="K86" s="16"/>
      <c r="L86" s="68"/>
      <c r="M86" s="39"/>
      <c r="N86" s="39"/>
      <c r="O86" s="8"/>
      <c r="P86" s="9"/>
      <c r="Q86" s="9"/>
    </row>
    <row r="87" spans="1:17" ht="36" customHeight="1">
      <c r="A87" s="10">
        <v>2023021084</v>
      </c>
      <c r="B87" s="38" t="s">
        <v>337</v>
      </c>
      <c r="C87" s="16">
        <v>110</v>
      </c>
      <c r="D87" s="53"/>
      <c r="E87" s="60">
        <v>44979</v>
      </c>
      <c r="F87" s="39" t="s">
        <v>338</v>
      </c>
      <c r="G87" s="39" t="s">
        <v>339</v>
      </c>
      <c r="H87" s="8">
        <v>33610479</v>
      </c>
      <c r="I87" s="9" t="s">
        <v>340</v>
      </c>
      <c r="J87" s="38" t="str">
        <f t="shared" si="8"/>
        <v>brúsenie strúhadiel a nožov</v>
      </c>
      <c r="K87" s="16">
        <f t="shared" si="8"/>
        <v>110</v>
      </c>
      <c r="L87" s="68">
        <v>44979</v>
      </c>
      <c r="M87" s="39" t="str">
        <f t="shared" si="5"/>
        <v>Igor Daniel</v>
      </c>
      <c r="N87" s="39" t="str">
        <f t="shared" si="5"/>
        <v>Bezručova 174, Orlová</v>
      </c>
      <c r="O87" s="8">
        <f t="shared" si="5"/>
        <v>33610479</v>
      </c>
      <c r="P87" s="9" t="s">
        <v>4</v>
      </c>
      <c r="Q87" s="9" t="s">
        <v>29</v>
      </c>
    </row>
    <row r="88" spans="1:17" ht="36" customHeight="1">
      <c r="A88" s="10">
        <v>2023021085</v>
      </c>
      <c r="B88" s="34" t="s">
        <v>3</v>
      </c>
      <c r="C88" s="16">
        <v>49</v>
      </c>
      <c r="D88" s="6" t="s">
        <v>97</v>
      </c>
      <c r="E88" s="7">
        <v>44980</v>
      </c>
      <c r="F88" s="12" t="s">
        <v>81</v>
      </c>
      <c r="G88" s="12" t="s">
        <v>82</v>
      </c>
      <c r="H88" s="13">
        <v>35908718</v>
      </c>
      <c r="I88" s="9"/>
      <c r="J88" s="38"/>
      <c r="K88" s="16"/>
      <c r="L88" s="68"/>
      <c r="M88" s="39"/>
      <c r="N88" s="39"/>
      <c r="O88" s="8"/>
      <c r="P88" s="9"/>
      <c r="Q88" s="9"/>
    </row>
    <row r="89" spans="1:17" ht="36" customHeight="1">
      <c r="A89" s="10">
        <v>2023021086</v>
      </c>
      <c r="B89" s="38" t="s">
        <v>30</v>
      </c>
      <c r="C89" s="16">
        <v>537.72</v>
      </c>
      <c r="D89" s="94"/>
      <c r="E89" s="7">
        <v>44979</v>
      </c>
      <c r="F89" s="39" t="s">
        <v>132</v>
      </c>
      <c r="G89" s="39" t="s">
        <v>114</v>
      </c>
      <c r="H89" s="8">
        <v>50165402</v>
      </c>
      <c r="I89" s="9" t="s">
        <v>341</v>
      </c>
      <c r="J89" s="38" t="str">
        <f t="shared" si="8"/>
        <v>potraviny</v>
      </c>
      <c r="K89" s="16">
        <f t="shared" si="8"/>
        <v>537.72</v>
      </c>
      <c r="L89" s="68">
        <v>44977</v>
      </c>
      <c r="M89" s="39" t="str">
        <f t="shared" si="5"/>
        <v>Tropico V, s.r.o.</v>
      </c>
      <c r="N89" s="39" t="str">
        <f t="shared" si="5"/>
        <v>Dolný Harmanec 40, 976 03 Dolný Harmanec</v>
      </c>
      <c r="O89" s="8">
        <f t="shared" si="5"/>
        <v>50165402</v>
      </c>
      <c r="P89" s="9" t="s">
        <v>4</v>
      </c>
      <c r="Q89" s="9" t="s">
        <v>29</v>
      </c>
    </row>
    <row r="90" spans="1:17" ht="36" customHeight="1">
      <c r="A90" s="10">
        <v>2023021087</v>
      </c>
      <c r="B90" s="38" t="s">
        <v>30</v>
      </c>
      <c r="C90" s="16">
        <v>507.6</v>
      </c>
      <c r="D90" s="53" t="s">
        <v>140</v>
      </c>
      <c r="E90" s="7">
        <v>44981</v>
      </c>
      <c r="F90" s="39" t="s">
        <v>112</v>
      </c>
      <c r="G90" s="39" t="s">
        <v>44</v>
      </c>
      <c r="H90" s="8">
        <v>36019209</v>
      </c>
      <c r="I90" s="9" t="s">
        <v>342</v>
      </c>
      <c r="J90" s="38" t="str">
        <f t="shared" si="8"/>
        <v>potraviny</v>
      </c>
      <c r="K90" s="16">
        <f t="shared" si="8"/>
        <v>507.6</v>
      </c>
      <c r="L90" s="68">
        <v>44977</v>
      </c>
      <c r="M90" s="39" t="str">
        <f t="shared" si="5"/>
        <v>INMEDIA, spol.s.r.o.</v>
      </c>
      <c r="N90" s="39" t="str">
        <f t="shared" si="5"/>
        <v>Námestie SNP 11, 960,01 Zvolen</v>
      </c>
      <c r="O90" s="8">
        <f t="shared" si="5"/>
        <v>36019209</v>
      </c>
      <c r="P90" s="9" t="s">
        <v>4</v>
      </c>
      <c r="Q90" s="9" t="s">
        <v>29</v>
      </c>
    </row>
    <row r="91" spans="1:17" ht="36" customHeight="1">
      <c r="A91" s="10">
        <v>2023021088</v>
      </c>
      <c r="B91" s="38" t="s">
        <v>30</v>
      </c>
      <c r="C91" s="16">
        <v>362.52</v>
      </c>
      <c r="D91" s="53" t="s">
        <v>140</v>
      </c>
      <c r="E91" s="7">
        <v>44981</v>
      </c>
      <c r="F91" s="39" t="s">
        <v>112</v>
      </c>
      <c r="G91" s="39" t="s">
        <v>44</v>
      </c>
      <c r="H91" s="8">
        <v>36019209</v>
      </c>
      <c r="I91" s="9" t="s">
        <v>343</v>
      </c>
      <c r="J91" s="38" t="str">
        <f t="shared" si="8"/>
        <v>potraviny</v>
      </c>
      <c r="K91" s="16">
        <f t="shared" si="8"/>
        <v>362.52</v>
      </c>
      <c r="L91" s="68">
        <v>44977</v>
      </c>
      <c r="M91" s="39" t="str">
        <f t="shared" si="5"/>
        <v>INMEDIA, spol.s.r.o.</v>
      </c>
      <c r="N91" s="39" t="str">
        <f t="shared" si="5"/>
        <v>Námestie SNP 11, 960,01 Zvolen</v>
      </c>
      <c r="O91" s="8">
        <f t="shared" si="5"/>
        <v>36019209</v>
      </c>
      <c r="P91" s="9" t="s">
        <v>4</v>
      </c>
      <c r="Q91" s="9" t="s">
        <v>29</v>
      </c>
    </row>
    <row r="92" spans="1:17" ht="36" customHeight="1">
      <c r="A92" s="10">
        <v>2023021089</v>
      </c>
      <c r="B92" s="38" t="s">
        <v>30</v>
      </c>
      <c r="C92" s="16">
        <v>496.94</v>
      </c>
      <c r="D92" s="53" t="s">
        <v>140</v>
      </c>
      <c r="E92" s="7">
        <v>44981</v>
      </c>
      <c r="F92" s="39" t="s">
        <v>112</v>
      </c>
      <c r="G92" s="39" t="s">
        <v>44</v>
      </c>
      <c r="H92" s="8">
        <v>36019209</v>
      </c>
      <c r="I92" s="9"/>
      <c r="J92" s="38" t="str">
        <f t="shared" si="8"/>
        <v>potraviny</v>
      </c>
      <c r="K92" s="16">
        <f t="shared" si="8"/>
        <v>496.94</v>
      </c>
      <c r="L92" s="68">
        <v>44981</v>
      </c>
      <c r="M92" s="39" t="str">
        <f t="shared" si="5"/>
        <v>INMEDIA, spol.s.r.o.</v>
      </c>
      <c r="N92" s="39" t="str">
        <f t="shared" si="5"/>
        <v>Námestie SNP 11, 960,01 Zvolen</v>
      </c>
      <c r="O92" s="8">
        <f t="shared" si="5"/>
        <v>36019209</v>
      </c>
      <c r="P92" s="9" t="s">
        <v>27</v>
      </c>
      <c r="Q92" s="9" t="s">
        <v>28</v>
      </c>
    </row>
    <row r="93" spans="1:17" ht="36" customHeight="1">
      <c r="A93" s="10">
        <v>2023021090</v>
      </c>
      <c r="B93" s="38" t="s">
        <v>32</v>
      </c>
      <c r="C93" s="16">
        <v>525.61</v>
      </c>
      <c r="D93" s="19">
        <v>11899846</v>
      </c>
      <c r="E93" s="7">
        <v>44984</v>
      </c>
      <c r="F93" s="38" t="s">
        <v>41</v>
      </c>
      <c r="G93" s="39" t="s">
        <v>66</v>
      </c>
      <c r="H93" s="31">
        <v>35697270</v>
      </c>
      <c r="I93" s="9"/>
      <c r="J93" s="38"/>
      <c r="K93" s="16"/>
      <c r="L93" s="68"/>
      <c r="M93" s="39"/>
      <c r="N93" s="39"/>
      <c r="O93" s="8"/>
      <c r="P93" s="9"/>
      <c r="Q93" s="9"/>
    </row>
    <row r="94" spans="1:17" ht="36" customHeight="1">
      <c r="A94" s="10">
        <v>2023021091</v>
      </c>
      <c r="B94" s="14" t="s">
        <v>344</v>
      </c>
      <c r="C94" s="16">
        <v>20</v>
      </c>
      <c r="D94" s="6"/>
      <c r="E94" s="7">
        <v>44977</v>
      </c>
      <c r="F94" s="15" t="s">
        <v>101</v>
      </c>
      <c r="G94" s="5" t="s">
        <v>1</v>
      </c>
      <c r="H94" s="24" t="s">
        <v>2</v>
      </c>
      <c r="I94" s="9"/>
      <c r="J94" s="38"/>
      <c r="K94" s="16"/>
      <c r="L94" s="68"/>
      <c r="M94" s="39"/>
      <c r="N94" s="39"/>
      <c r="O94" s="8"/>
      <c r="P94" s="9"/>
      <c r="Q94" s="9"/>
    </row>
    <row r="95" spans="1:17" ht="36" customHeight="1">
      <c r="A95" s="10">
        <v>2023021092</v>
      </c>
      <c r="B95" s="38" t="s">
        <v>345</v>
      </c>
      <c r="C95" s="16">
        <v>193.5</v>
      </c>
      <c r="D95" s="53"/>
      <c r="E95" s="60">
        <v>44979</v>
      </c>
      <c r="F95" s="39" t="s">
        <v>346</v>
      </c>
      <c r="G95" s="39" t="s">
        <v>347</v>
      </c>
      <c r="H95" s="8">
        <v>36185361</v>
      </c>
      <c r="I95" s="9" t="s">
        <v>348</v>
      </c>
      <c r="J95" s="38" t="str">
        <f t="shared" si="8"/>
        <v>radiátor</v>
      </c>
      <c r="K95" s="16">
        <f t="shared" si="8"/>
        <v>193.5</v>
      </c>
      <c r="L95" s="68">
        <v>44979</v>
      </c>
      <c r="M95" s="39" t="str">
        <f aca="true" t="shared" si="9" ref="M95:O99">F95</f>
        <v>BRAX-IS s.r.o.</v>
      </c>
      <c r="N95" s="39" t="str">
        <f t="shared" si="9"/>
        <v>Letná 45, 048 01 Rožňava</v>
      </c>
      <c r="O95" s="8">
        <f t="shared" si="9"/>
        <v>36185361</v>
      </c>
      <c r="P95" s="9" t="s">
        <v>27</v>
      </c>
      <c r="Q95" s="9" t="s">
        <v>28</v>
      </c>
    </row>
    <row r="96" spans="1:17" ht="36" customHeight="1">
      <c r="A96" s="10">
        <v>2023021093</v>
      </c>
      <c r="B96" s="38" t="s">
        <v>111</v>
      </c>
      <c r="C96" s="16">
        <v>73.75</v>
      </c>
      <c r="D96" s="6"/>
      <c r="E96" s="7">
        <v>44985</v>
      </c>
      <c r="F96" s="12" t="s">
        <v>87</v>
      </c>
      <c r="G96" s="12" t="s">
        <v>88</v>
      </c>
      <c r="H96" s="13">
        <v>35486686</v>
      </c>
      <c r="I96" s="9" t="s">
        <v>349</v>
      </c>
      <c r="J96" s="38" t="str">
        <f t="shared" si="8"/>
        <v>elektroinštalačný materiál</v>
      </c>
      <c r="K96" s="16">
        <f t="shared" si="8"/>
        <v>73.75</v>
      </c>
      <c r="L96" s="68">
        <v>44985</v>
      </c>
      <c r="M96" s="39" t="str">
        <f t="shared" si="9"/>
        <v>Gejza Molnár - ELMOL</v>
      </c>
      <c r="N96" s="39" t="str">
        <f t="shared" si="9"/>
        <v>Chanava 137, 980 44 Lenartovce</v>
      </c>
      <c r="O96" s="8">
        <f t="shared" si="9"/>
        <v>35486686</v>
      </c>
      <c r="P96" s="9" t="s">
        <v>27</v>
      </c>
      <c r="Q96" s="9" t="s">
        <v>28</v>
      </c>
    </row>
    <row r="97" spans="1:17" ht="36" customHeight="1">
      <c r="A97" s="10">
        <v>2023021094</v>
      </c>
      <c r="B97" s="38" t="s">
        <v>30</v>
      </c>
      <c r="C97" s="16">
        <v>981.3</v>
      </c>
      <c r="D97" s="53" t="s">
        <v>140</v>
      </c>
      <c r="E97" s="7">
        <v>44985</v>
      </c>
      <c r="F97" s="39" t="s">
        <v>112</v>
      </c>
      <c r="G97" s="39" t="s">
        <v>44</v>
      </c>
      <c r="H97" s="8">
        <v>36019209</v>
      </c>
      <c r="I97" s="9" t="s">
        <v>350</v>
      </c>
      <c r="J97" s="38" t="str">
        <f t="shared" si="8"/>
        <v>potraviny</v>
      </c>
      <c r="K97" s="16">
        <f t="shared" si="8"/>
        <v>981.3</v>
      </c>
      <c r="L97" s="68">
        <v>44977</v>
      </c>
      <c r="M97" s="39" t="str">
        <f t="shared" si="9"/>
        <v>INMEDIA, spol.s.r.o.</v>
      </c>
      <c r="N97" s="39" t="str">
        <f t="shared" si="9"/>
        <v>Námestie SNP 11, 960,01 Zvolen</v>
      </c>
      <c r="O97" s="8">
        <f t="shared" si="9"/>
        <v>36019209</v>
      </c>
      <c r="P97" s="9" t="s">
        <v>4</v>
      </c>
      <c r="Q97" s="9" t="s">
        <v>29</v>
      </c>
    </row>
    <row r="98" spans="1:17" ht="36" customHeight="1">
      <c r="A98" s="10">
        <v>2023021095</v>
      </c>
      <c r="B98" s="38" t="s">
        <v>30</v>
      </c>
      <c r="C98" s="16">
        <v>524.29</v>
      </c>
      <c r="D98" s="94"/>
      <c r="E98" s="7">
        <v>44984</v>
      </c>
      <c r="F98" s="39" t="s">
        <v>132</v>
      </c>
      <c r="G98" s="39" t="s">
        <v>114</v>
      </c>
      <c r="H98" s="8">
        <v>50165402</v>
      </c>
      <c r="I98" s="9" t="s">
        <v>351</v>
      </c>
      <c r="J98" s="38" t="str">
        <f t="shared" si="8"/>
        <v>potraviny</v>
      </c>
      <c r="K98" s="16">
        <f t="shared" si="8"/>
        <v>524.29</v>
      </c>
      <c r="L98" s="68">
        <v>44977</v>
      </c>
      <c r="M98" s="39" t="str">
        <f t="shared" si="9"/>
        <v>Tropico V, s.r.o.</v>
      </c>
      <c r="N98" s="39" t="str">
        <f t="shared" si="9"/>
        <v>Dolný Harmanec 40, 976 03 Dolný Harmanec</v>
      </c>
      <c r="O98" s="8">
        <f t="shared" si="9"/>
        <v>50165402</v>
      </c>
      <c r="P98" s="9" t="s">
        <v>4</v>
      </c>
      <c r="Q98" s="9" t="s">
        <v>29</v>
      </c>
    </row>
    <row r="99" spans="1:17" ht="36" customHeight="1">
      <c r="A99" s="10">
        <v>2023021096</v>
      </c>
      <c r="B99" s="38" t="s">
        <v>30</v>
      </c>
      <c r="C99" s="16">
        <v>490.09</v>
      </c>
      <c r="D99" s="94"/>
      <c r="E99" s="7">
        <v>44985</v>
      </c>
      <c r="F99" s="39" t="s">
        <v>132</v>
      </c>
      <c r="G99" s="39" t="s">
        <v>114</v>
      </c>
      <c r="H99" s="8">
        <v>50165402</v>
      </c>
      <c r="I99" s="9" t="s">
        <v>352</v>
      </c>
      <c r="J99" s="38" t="str">
        <f t="shared" si="8"/>
        <v>potraviny</v>
      </c>
      <c r="K99" s="16">
        <f t="shared" si="8"/>
        <v>490.09</v>
      </c>
      <c r="L99" s="68">
        <v>44977</v>
      </c>
      <c r="M99" s="39" t="str">
        <f t="shared" si="9"/>
        <v>Tropico V, s.r.o.</v>
      </c>
      <c r="N99" s="39" t="str">
        <f t="shared" si="9"/>
        <v>Dolný Harmanec 40, 976 03 Dolný Harmanec</v>
      </c>
      <c r="O99" s="8">
        <f t="shared" si="9"/>
        <v>50165402</v>
      </c>
      <c r="P99" s="9" t="s">
        <v>4</v>
      </c>
      <c r="Q99" s="9" t="s">
        <v>29</v>
      </c>
    </row>
    <row r="100" spans="1:17" ht="36" customHeight="1">
      <c r="A100" s="10">
        <v>2023021097</v>
      </c>
      <c r="B100" s="38" t="s">
        <v>141</v>
      </c>
      <c r="C100" s="16">
        <v>42</v>
      </c>
      <c r="D100" s="6"/>
      <c r="E100" s="60">
        <v>44981</v>
      </c>
      <c r="F100" s="38" t="s">
        <v>145</v>
      </c>
      <c r="G100" s="39" t="s">
        <v>7</v>
      </c>
      <c r="H100" s="8">
        <v>36237337</v>
      </c>
      <c r="I100" s="9"/>
      <c r="J100" s="38"/>
      <c r="K100" s="16"/>
      <c r="L100" s="68"/>
      <c r="M100" s="39"/>
      <c r="N100" s="39"/>
      <c r="O100" s="8"/>
      <c r="P100" s="9"/>
      <c r="Q100" s="9"/>
    </row>
    <row r="101" spans="1:17" ht="36" customHeight="1">
      <c r="A101" s="10">
        <v>2023021098</v>
      </c>
      <c r="B101" s="38" t="s">
        <v>353</v>
      </c>
      <c r="C101" s="16">
        <v>31.2</v>
      </c>
      <c r="D101" s="53" t="s">
        <v>126</v>
      </c>
      <c r="E101" s="7">
        <v>44985</v>
      </c>
      <c r="F101" s="39" t="s">
        <v>124</v>
      </c>
      <c r="G101" s="39" t="s">
        <v>125</v>
      </c>
      <c r="H101" s="8">
        <v>46754768</v>
      </c>
      <c r="I101" s="9"/>
      <c r="J101" s="38"/>
      <c r="K101" s="16"/>
      <c r="L101" s="68"/>
      <c r="M101" s="39"/>
      <c r="N101" s="39"/>
      <c r="O101" s="8"/>
      <c r="P101" s="9"/>
      <c r="Q101" s="9"/>
    </row>
    <row r="102" spans="1:17" ht="36" customHeight="1">
      <c r="A102" s="10">
        <v>2023021099</v>
      </c>
      <c r="B102" s="34" t="s">
        <v>71</v>
      </c>
      <c r="C102" s="16">
        <v>260</v>
      </c>
      <c r="D102" s="6" t="s">
        <v>61</v>
      </c>
      <c r="E102" s="7">
        <v>44985</v>
      </c>
      <c r="F102" s="41" t="s">
        <v>62</v>
      </c>
      <c r="G102" s="41" t="s">
        <v>63</v>
      </c>
      <c r="H102" s="13">
        <v>37522272</v>
      </c>
      <c r="I102" s="9"/>
      <c r="J102" s="38"/>
      <c r="K102" s="16"/>
      <c r="L102" s="68"/>
      <c r="M102" s="39"/>
      <c r="N102" s="39"/>
      <c r="O102" s="8"/>
      <c r="P102" s="9"/>
      <c r="Q102" s="9"/>
    </row>
    <row r="103" spans="1:17" ht="36" customHeight="1">
      <c r="A103" s="10">
        <v>2023021100</v>
      </c>
      <c r="B103" s="34" t="s">
        <v>3</v>
      </c>
      <c r="C103" s="16">
        <v>49</v>
      </c>
      <c r="D103" s="6" t="s">
        <v>97</v>
      </c>
      <c r="E103" s="7">
        <v>44971</v>
      </c>
      <c r="F103" s="12" t="s">
        <v>81</v>
      </c>
      <c r="G103" s="12" t="s">
        <v>82</v>
      </c>
      <c r="H103" s="13">
        <v>35908718</v>
      </c>
      <c r="I103" s="9"/>
      <c r="J103" s="38"/>
      <c r="K103" s="16"/>
      <c r="L103" s="68"/>
      <c r="M103" s="39"/>
      <c r="N103" s="39"/>
      <c r="O103" s="8"/>
      <c r="P103" s="9"/>
      <c r="Q103" s="9"/>
    </row>
    <row r="104" spans="1:17" ht="36" customHeight="1">
      <c r="A104" s="10">
        <v>2023021101</v>
      </c>
      <c r="B104" s="38" t="s">
        <v>45</v>
      </c>
      <c r="C104" s="16">
        <v>900.54</v>
      </c>
      <c r="D104" s="51" t="s">
        <v>127</v>
      </c>
      <c r="E104" s="7">
        <v>44984</v>
      </c>
      <c r="F104" s="41" t="s">
        <v>5</v>
      </c>
      <c r="G104" s="41" t="s">
        <v>6</v>
      </c>
      <c r="H104" s="13">
        <v>47925914</v>
      </c>
      <c r="I104" s="21" t="s">
        <v>354</v>
      </c>
      <c r="J104" s="38" t="str">
        <f aca="true" t="shared" si="10" ref="J104:K107">B104</f>
        <v>lieky</v>
      </c>
      <c r="K104" s="16">
        <f t="shared" si="10"/>
        <v>900.54</v>
      </c>
      <c r="L104" s="7">
        <v>44980</v>
      </c>
      <c r="M104" s="39" t="str">
        <f aca="true" t="shared" si="11" ref="M104:O107">F104</f>
        <v>ATONA s.r.o.</v>
      </c>
      <c r="N104" s="39" t="str">
        <f t="shared" si="11"/>
        <v>Okružná 30, 048 01 Rožňava</v>
      </c>
      <c r="O104" s="8">
        <f t="shared" si="11"/>
        <v>47925914</v>
      </c>
      <c r="P104" s="9" t="s">
        <v>27</v>
      </c>
      <c r="Q104" s="9" t="s">
        <v>28</v>
      </c>
    </row>
    <row r="105" spans="1:17" ht="36" customHeight="1">
      <c r="A105" s="10">
        <v>2023021102</v>
      </c>
      <c r="B105" s="38" t="s">
        <v>45</v>
      </c>
      <c r="C105" s="16">
        <v>853.23</v>
      </c>
      <c r="D105" s="51" t="s">
        <v>127</v>
      </c>
      <c r="E105" s="7">
        <v>44984</v>
      </c>
      <c r="F105" s="41" t="s">
        <v>5</v>
      </c>
      <c r="G105" s="41" t="s">
        <v>6</v>
      </c>
      <c r="H105" s="13">
        <v>47925914</v>
      </c>
      <c r="I105" s="21" t="s">
        <v>355</v>
      </c>
      <c r="J105" s="38" t="str">
        <f t="shared" si="10"/>
        <v>lieky</v>
      </c>
      <c r="K105" s="16">
        <f t="shared" si="10"/>
        <v>853.23</v>
      </c>
      <c r="L105" s="7">
        <v>44981</v>
      </c>
      <c r="M105" s="39" t="str">
        <f t="shared" si="11"/>
        <v>ATONA s.r.o.</v>
      </c>
      <c r="N105" s="39" t="str">
        <f t="shared" si="11"/>
        <v>Okružná 30, 048 01 Rožňava</v>
      </c>
      <c r="O105" s="8">
        <f t="shared" si="11"/>
        <v>47925914</v>
      </c>
      <c r="P105" s="9" t="s">
        <v>27</v>
      </c>
      <c r="Q105" s="9" t="s">
        <v>28</v>
      </c>
    </row>
    <row r="106" spans="1:17" ht="36" customHeight="1">
      <c r="A106" s="10">
        <v>2023021103</v>
      </c>
      <c r="B106" s="38" t="s">
        <v>45</v>
      </c>
      <c r="C106" s="16">
        <v>1786.74</v>
      </c>
      <c r="D106" s="51" t="s">
        <v>127</v>
      </c>
      <c r="E106" s="7">
        <v>44984</v>
      </c>
      <c r="F106" s="41" t="s">
        <v>5</v>
      </c>
      <c r="G106" s="41" t="s">
        <v>6</v>
      </c>
      <c r="H106" s="13">
        <v>47925914</v>
      </c>
      <c r="I106" s="21" t="s">
        <v>356</v>
      </c>
      <c r="J106" s="38" t="str">
        <f t="shared" si="10"/>
        <v>lieky</v>
      </c>
      <c r="K106" s="16">
        <f t="shared" si="10"/>
        <v>1786.74</v>
      </c>
      <c r="L106" s="7">
        <v>44980</v>
      </c>
      <c r="M106" s="39" t="str">
        <f t="shared" si="11"/>
        <v>ATONA s.r.o.</v>
      </c>
      <c r="N106" s="39" t="str">
        <f t="shared" si="11"/>
        <v>Okružná 30, 048 01 Rožňava</v>
      </c>
      <c r="O106" s="8">
        <f t="shared" si="11"/>
        <v>47925914</v>
      </c>
      <c r="P106" s="9" t="s">
        <v>27</v>
      </c>
      <c r="Q106" s="9" t="s">
        <v>28</v>
      </c>
    </row>
    <row r="107" spans="1:17" ht="36" customHeight="1">
      <c r="A107" s="10">
        <v>2023021104</v>
      </c>
      <c r="B107" s="38" t="s">
        <v>45</v>
      </c>
      <c r="C107" s="16">
        <v>1346.95</v>
      </c>
      <c r="D107" s="51" t="s">
        <v>127</v>
      </c>
      <c r="E107" s="7">
        <v>44984</v>
      </c>
      <c r="F107" s="41" t="s">
        <v>5</v>
      </c>
      <c r="G107" s="41" t="s">
        <v>6</v>
      </c>
      <c r="H107" s="13">
        <v>47925914</v>
      </c>
      <c r="I107" s="21" t="s">
        <v>357</v>
      </c>
      <c r="J107" s="38" t="str">
        <f t="shared" si="10"/>
        <v>lieky</v>
      </c>
      <c r="K107" s="16">
        <f t="shared" si="10"/>
        <v>1346.95</v>
      </c>
      <c r="L107" s="7">
        <v>44981</v>
      </c>
      <c r="M107" s="39" t="str">
        <f t="shared" si="11"/>
        <v>ATONA s.r.o.</v>
      </c>
      <c r="N107" s="39" t="str">
        <f t="shared" si="11"/>
        <v>Okružná 30, 048 01 Rožňava</v>
      </c>
      <c r="O107" s="8">
        <f t="shared" si="11"/>
        <v>47925914</v>
      </c>
      <c r="P107" s="9" t="s">
        <v>27</v>
      </c>
      <c r="Q107" s="9" t="s">
        <v>28</v>
      </c>
    </row>
    <row r="108" spans="1:17" ht="36" customHeight="1">
      <c r="A108" s="10">
        <v>2023021105</v>
      </c>
      <c r="B108" s="38" t="s">
        <v>30</v>
      </c>
      <c r="C108" s="16">
        <v>1014.7</v>
      </c>
      <c r="D108" s="6" t="s">
        <v>131</v>
      </c>
      <c r="E108" s="7">
        <v>44985</v>
      </c>
      <c r="F108" s="38" t="s">
        <v>142</v>
      </c>
      <c r="G108" s="39" t="s">
        <v>143</v>
      </c>
      <c r="H108" s="8">
        <v>36576638</v>
      </c>
      <c r="I108" s="9" t="s">
        <v>358</v>
      </c>
      <c r="J108" s="38" t="str">
        <f t="shared" si="8"/>
        <v>potraviny</v>
      </c>
      <c r="K108" s="16">
        <f t="shared" si="8"/>
        <v>1014.7</v>
      </c>
      <c r="L108" s="68">
        <v>44979</v>
      </c>
      <c r="M108" s="39" t="str">
        <f>F108</f>
        <v>BFZ TRIO s.r.o.</v>
      </c>
      <c r="N108" s="39" t="str">
        <f>G108</f>
        <v>Jovická 1, 048 01 Rožňava</v>
      </c>
      <c r="O108" s="8">
        <f>H108</f>
        <v>36576638</v>
      </c>
      <c r="P108" s="9" t="s">
        <v>4</v>
      </c>
      <c r="Q108" s="9" t="s">
        <v>29</v>
      </c>
    </row>
    <row r="109" spans="1:17" ht="36" customHeight="1">
      <c r="A109" s="10">
        <v>2023021106</v>
      </c>
      <c r="B109" s="38" t="s">
        <v>0</v>
      </c>
      <c r="C109" s="16">
        <v>74.88</v>
      </c>
      <c r="D109" s="10">
        <v>162700</v>
      </c>
      <c r="E109" s="55">
        <v>44985</v>
      </c>
      <c r="F109" s="41" t="s">
        <v>68</v>
      </c>
      <c r="G109" s="41" t="s">
        <v>69</v>
      </c>
      <c r="H109" s="13">
        <v>17335949</v>
      </c>
      <c r="I109" s="9"/>
      <c r="J109" s="38"/>
      <c r="K109" s="16"/>
      <c r="L109" s="68"/>
      <c r="M109" s="39"/>
      <c r="N109" s="39"/>
      <c r="O109" s="8"/>
      <c r="P109" s="9"/>
      <c r="Q109" s="9"/>
    </row>
    <row r="110" spans="1:17" ht="36" customHeight="1">
      <c r="A110" s="10">
        <v>2023021107</v>
      </c>
      <c r="B110" s="38" t="s">
        <v>123</v>
      </c>
      <c r="C110" s="16">
        <v>76.8</v>
      </c>
      <c r="D110" s="53" t="s">
        <v>126</v>
      </c>
      <c r="E110" s="7">
        <v>44985</v>
      </c>
      <c r="F110" s="39" t="s">
        <v>124</v>
      </c>
      <c r="G110" s="39" t="s">
        <v>125</v>
      </c>
      <c r="H110" s="8">
        <v>46754768</v>
      </c>
      <c r="I110" s="9"/>
      <c r="J110" s="38"/>
      <c r="K110" s="16"/>
      <c r="L110" s="68"/>
      <c r="M110" s="39"/>
      <c r="N110" s="39"/>
      <c r="O110" s="8"/>
      <c r="P110" s="9"/>
      <c r="Q110" s="9"/>
    </row>
    <row r="111" spans="1:17" ht="36" customHeight="1">
      <c r="A111" s="10">
        <v>2023021108</v>
      </c>
      <c r="B111" s="39" t="s">
        <v>53</v>
      </c>
      <c r="C111" s="16">
        <v>134.95</v>
      </c>
      <c r="D111" s="10">
        <v>5611864285</v>
      </c>
      <c r="E111" s="7">
        <v>44985</v>
      </c>
      <c r="F111" s="41" t="s">
        <v>54</v>
      </c>
      <c r="G111" s="41" t="s">
        <v>55</v>
      </c>
      <c r="H111" s="13">
        <v>31322832</v>
      </c>
      <c r="I111" s="9"/>
      <c r="J111" s="38"/>
      <c r="K111" s="16"/>
      <c r="L111" s="68"/>
      <c r="M111" s="39"/>
      <c r="N111" s="39"/>
      <c r="O111" s="8"/>
      <c r="P111" s="9"/>
      <c r="Q111" s="9"/>
    </row>
    <row r="112" spans="1:17" ht="36" customHeight="1">
      <c r="A112" s="10">
        <v>2023021109</v>
      </c>
      <c r="B112" s="38" t="s">
        <v>30</v>
      </c>
      <c r="C112" s="16">
        <v>1636</v>
      </c>
      <c r="D112" s="19"/>
      <c r="E112" s="7">
        <v>44985</v>
      </c>
      <c r="F112" s="15" t="s">
        <v>31</v>
      </c>
      <c r="G112" s="12" t="s">
        <v>70</v>
      </c>
      <c r="H112" s="13">
        <v>40731715</v>
      </c>
      <c r="I112" s="9" t="s">
        <v>359</v>
      </c>
      <c r="J112" s="38" t="str">
        <f t="shared" si="8"/>
        <v>potraviny</v>
      </c>
      <c r="K112" s="16">
        <f t="shared" si="8"/>
        <v>1636</v>
      </c>
      <c r="L112" s="68">
        <v>44979</v>
      </c>
      <c r="M112" s="39" t="str">
        <f>F112</f>
        <v>Norbert Balázs - NM-ZEL</v>
      </c>
      <c r="N112" s="39" t="str">
        <f>G112</f>
        <v>980 50 Včelince 66</v>
      </c>
      <c r="O112" s="8">
        <f>H112</f>
        <v>40731715</v>
      </c>
      <c r="P112" s="9" t="s">
        <v>4</v>
      </c>
      <c r="Q112" s="9" t="s">
        <v>29</v>
      </c>
    </row>
    <row r="113" spans="1:17" ht="36" customHeight="1">
      <c r="A113" s="10">
        <v>2023021110</v>
      </c>
      <c r="B113" s="38" t="s">
        <v>85</v>
      </c>
      <c r="C113" s="16">
        <v>72.82</v>
      </c>
      <c r="D113" s="6" t="s">
        <v>56</v>
      </c>
      <c r="E113" s="7">
        <v>44985</v>
      </c>
      <c r="F113" s="38" t="s">
        <v>57</v>
      </c>
      <c r="G113" s="39" t="s">
        <v>58</v>
      </c>
      <c r="H113" s="8">
        <v>31692656</v>
      </c>
      <c r="I113" s="9"/>
      <c r="J113" s="38"/>
      <c r="K113" s="16"/>
      <c r="L113" s="68"/>
      <c r="M113" s="39"/>
      <c r="N113" s="39"/>
      <c r="O113" s="8"/>
      <c r="P113" s="9"/>
      <c r="Q113" s="9"/>
    </row>
    <row r="114" spans="1:17" ht="36" customHeight="1">
      <c r="A114" s="10">
        <v>2023021111</v>
      </c>
      <c r="B114" s="38" t="s">
        <v>241</v>
      </c>
      <c r="C114" s="16">
        <v>37.66</v>
      </c>
      <c r="D114" s="10" t="s">
        <v>116</v>
      </c>
      <c r="E114" s="7">
        <v>44985</v>
      </c>
      <c r="F114" s="41" t="s">
        <v>33</v>
      </c>
      <c r="G114" s="41" t="s">
        <v>34</v>
      </c>
      <c r="H114" s="13">
        <v>35763469</v>
      </c>
      <c r="I114" s="9"/>
      <c r="J114" s="38"/>
      <c r="K114" s="16"/>
      <c r="L114" s="68"/>
      <c r="M114" s="39"/>
      <c r="N114" s="39"/>
      <c r="O114" s="8"/>
      <c r="P114" s="9"/>
      <c r="Q114" s="9"/>
    </row>
    <row r="115" spans="1:17" ht="36" customHeight="1">
      <c r="A115" s="10">
        <v>2023021112</v>
      </c>
      <c r="B115" s="38" t="s">
        <v>242</v>
      </c>
      <c r="C115" s="16">
        <v>19.66</v>
      </c>
      <c r="D115" s="10" t="s">
        <v>116</v>
      </c>
      <c r="E115" s="7">
        <v>44985</v>
      </c>
      <c r="F115" s="41" t="s">
        <v>33</v>
      </c>
      <c r="G115" s="41" t="s">
        <v>34</v>
      </c>
      <c r="H115" s="13">
        <v>35763469</v>
      </c>
      <c r="I115" s="9"/>
      <c r="J115" s="38"/>
      <c r="K115" s="16"/>
      <c r="L115" s="68"/>
      <c r="M115" s="39"/>
      <c r="N115" s="39"/>
      <c r="O115" s="8"/>
      <c r="P115" s="9"/>
      <c r="Q115" s="9"/>
    </row>
    <row r="116" spans="1:17" ht="36" customHeight="1">
      <c r="A116" s="10">
        <v>2023021113</v>
      </c>
      <c r="B116" s="38" t="s">
        <v>251</v>
      </c>
      <c r="C116" s="16">
        <v>1355.78</v>
      </c>
      <c r="D116" s="10"/>
      <c r="E116" s="7">
        <v>44985</v>
      </c>
      <c r="F116" s="39" t="s">
        <v>360</v>
      </c>
      <c r="G116" s="39" t="s">
        <v>361</v>
      </c>
      <c r="H116" s="8">
        <v>17335949</v>
      </c>
      <c r="I116" s="9"/>
      <c r="J116" s="38"/>
      <c r="K116" s="16"/>
      <c r="L116" s="68"/>
      <c r="M116" s="39"/>
      <c r="N116" s="39"/>
      <c r="O116" s="8"/>
      <c r="P116" s="9"/>
      <c r="Q116" s="9"/>
    </row>
    <row r="117" spans="1:17" ht="36" customHeight="1">
      <c r="A117" s="10">
        <v>2023021114</v>
      </c>
      <c r="B117" s="38" t="s">
        <v>32</v>
      </c>
      <c r="C117" s="16">
        <v>257.27</v>
      </c>
      <c r="D117" s="10" t="s">
        <v>243</v>
      </c>
      <c r="E117" s="7">
        <v>44985</v>
      </c>
      <c r="F117" s="41" t="s">
        <v>33</v>
      </c>
      <c r="G117" s="41" t="s">
        <v>34</v>
      </c>
      <c r="H117" s="13">
        <v>35763469</v>
      </c>
      <c r="I117" s="9"/>
      <c r="J117" s="38"/>
      <c r="K117" s="16"/>
      <c r="L117" s="68"/>
      <c r="M117" s="39"/>
      <c r="N117" s="39"/>
      <c r="O117" s="8"/>
      <c r="P117" s="9"/>
      <c r="Q117" s="9"/>
    </row>
    <row r="118" spans="1:17" ht="36" customHeight="1">
      <c r="A118" s="10">
        <v>2023021115</v>
      </c>
      <c r="B118" s="38" t="s">
        <v>133</v>
      </c>
      <c r="C118" s="16">
        <v>9984.64</v>
      </c>
      <c r="D118" s="10" t="s">
        <v>134</v>
      </c>
      <c r="E118" s="7">
        <v>44985</v>
      </c>
      <c r="F118" s="12" t="s">
        <v>39</v>
      </c>
      <c r="G118" s="12" t="s">
        <v>40</v>
      </c>
      <c r="H118" s="13">
        <v>686395</v>
      </c>
      <c r="I118" s="9"/>
      <c r="J118" s="38"/>
      <c r="K118" s="16"/>
      <c r="L118" s="68"/>
      <c r="M118" s="39"/>
      <c r="N118" s="39"/>
      <c r="O118" s="8"/>
      <c r="P118" s="9"/>
      <c r="Q118" s="9"/>
    </row>
    <row r="119" spans="1:17" ht="36" customHeight="1">
      <c r="A119" s="10">
        <v>2023021116</v>
      </c>
      <c r="B119" s="38" t="s">
        <v>72</v>
      </c>
      <c r="C119" s="16">
        <v>200</v>
      </c>
      <c r="D119" s="6" t="s">
        <v>96</v>
      </c>
      <c r="E119" s="55">
        <v>44985</v>
      </c>
      <c r="F119" s="5" t="s">
        <v>73</v>
      </c>
      <c r="G119" s="5" t="s">
        <v>74</v>
      </c>
      <c r="H119" s="8">
        <v>45354081</v>
      </c>
      <c r="I119" s="9"/>
      <c r="J119" s="38"/>
      <c r="K119" s="16"/>
      <c r="L119" s="68"/>
      <c r="M119" s="39"/>
      <c r="N119" s="39"/>
      <c r="O119" s="8"/>
      <c r="P119" s="9"/>
      <c r="Q119" s="9"/>
    </row>
    <row r="120" spans="1:17" ht="36" customHeight="1">
      <c r="A120" s="10">
        <v>2023021117</v>
      </c>
      <c r="B120" s="38" t="s">
        <v>50</v>
      </c>
      <c r="C120" s="16">
        <v>44514.35</v>
      </c>
      <c r="D120" s="56" t="s">
        <v>180</v>
      </c>
      <c r="E120" s="55">
        <v>44985</v>
      </c>
      <c r="F120" s="12" t="s">
        <v>39</v>
      </c>
      <c r="G120" s="12" t="s">
        <v>40</v>
      </c>
      <c r="H120" s="13">
        <v>686395</v>
      </c>
      <c r="I120" s="9"/>
      <c r="J120" s="38"/>
      <c r="K120" s="16"/>
      <c r="L120" s="68"/>
      <c r="M120" s="39"/>
      <c r="N120" s="39"/>
      <c r="O120" s="8"/>
      <c r="P120" s="9"/>
      <c r="Q120" s="9"/>
    </row>
    <row r="121" spans="1:17" ht="36" customHeight="1">
      <c r="A121" s="10">
        <v>2023021118</v>
      </c>
      <c r="B121" s="38" t="s">
        <v>362</v>
      </c>
      <c r="C121" s="16">
        <v>26513.9</v>
      </c>
      <c r="D121" s="6" t="s">
        <v>363</v>
      </c>
      <c r="E121" s="7">
        <v>44769</v>
      </c>
      <c r="F121" s="38" t="s">
        <v>364</v>
      </c>
      <c r="G121" s="39" t="s">
        <v>365</v>
      </c>
      <c r="H121" s="32">
        <v>36294781</v>
      </c>
      <c r="I121" s="9" t="s">
        <v>366</v>
      </c>
      <c r="J121" s="38" t="str">
        <f t="shared" si="8"/>
        <v>Dodávka a montáž NKS</v>
      </c>
      <c r="K121" s="16">
        <f t="shared" si="8"/>
        <v>26513.9</v>
      </c>
      <c r="L121" s="68">
        <v>44944</v>
      </c>
      <c r="M121" s="39" t="str">
        <f>F121</f>
        <v>ANTES GM, spol. s r.o.</v>
      </c>
      <c r="N121" s="39" t="str">
        <f>G121</f>
        <v>Jilemnického 25, 911 01 Trenčín</v>
      </c>
      <c r="O121" s="8">
        <f>H121</f>
        <v>36294781</v>
      </c>
      <c r="P121" s="9" t="s">
        <v>27</v>
      </c>
      <c r="Q121" s="9" t="s">
        <v>28</v>
      </c>
    </row>
    <row r="122" spans="2:15" ht="11.25">
      <c r="B122" s="35"/>
      <c r="C122" s="25"/>
      <c r="D122" s="26"/>
      <c r="E122" s="95"/>
      <c r="F122" s="43"/>
      <c r="G122" s="43"/>
      <c r="H122" s="27"/>
      <c r="I122" s="65"/>
      <c r="J122" s="35"/>
      <c r="K122" s="25"/>
      <c r="L122" s="95"/>
      <c r="M122" s="43"/>
      <c r="N122" s="43"/>
      <c r="O122" s="27"/>
    </row>
    <row r="123" spans="2:15" ht="11.25">
      <c r="B123" s="35"/>
      <c r="C123" s="25"/>
      <c r="D123" s="26"/>
      <c r="E123" s="95"/>
      <c r="F123" s="43"/>
      <c r="G123" s="43"/>
      <c r="H123" s="27"/>
      <c r="I123" s="65"/>
      <c r="J123" s="35"/>
      <c r="K123" s="25"/>
      <c r="L123" s="95"/>
      <c r="M123" s="43"/>
      <c r="N123" s="43"/>
      <c r="O123" s="27"/>
    </row>
    <row r="124" spans="2:15" ht="11.25">
      <c r="B124" s="35"/>
      <c r="C124" s="25"/>
      <c r="D124" s="26"/>
      <c r="E124" s="95"/>
      <c r="F124" s="43"/>
      <c r="G124" s="43"/>
      <c r="H124" s="27"/>
      <c r="I124" s="65"/>
      <c r="J124" s="35"/>
      <c r="K124" s="25"/>
      <c r="L124" s="95"/>
      <c r="M124" s="43"/>
      <c r="N124" s="43"/>
      <c r="O124" s="27"/>
    </row>
    <row r="125" spans="2:15" ht="11.25">
      <c r="B125" s="35"/>
      <c r="C125" s="25"/>
      <c r="D125" s="26"/>
      <c r="E125" s="95"/>
      <c r="F125" s="43"/>
      <c r="G125" s="43"/>
      <c r="H125" s="27"/>
      <c r="I125" s="65"/>
      <c r="J125" s="35"/>
      <c r="K125" s="25"/>
      <c r="L125" s="95"/>
      <c r="M125" s="43"/>
      <c r="N125" s="43"/>
      <c r="O125" s="27"/>
    </row>
    <row r="126" spans="2:15" ht="11.25">
      <c r="B126" s="35"/>
      <c r="C126" s="25"/>
      <c r="D126" s="26"/>
      <c r="E126" s="95"/>
      <c r="F126" s="43"/>
      <c r="G126" s="43"/>
      <c r="H126" s="27"/>
      <c r="I126" s="65"/>
      <c r="J126" s="35"/>
      <c r="K126" s="25"/>
      <c r="L126" s="95"/>
      <c r="M126" s="43"/>
      <c r="N126" s="43"/>
      <c r="O126" s="27"/>
    </row>
    <row r="127" spans="2:15" ht="11.25">
      <c r="B127" s="35"/>
      <c r="C127" s="25"/>
      <c r="D127" s="26"/>
      <c r="E127" s="95"/>
      <c r="F127" s="43"/>
      <c r="G127" s="43"/>
      <c r="H127" s="27"/>
      <c r="I127" s="65"/>
      <c r="J127" s="35"/>
      <c r="K127" s="25"/>
      <c r="L127" s="95"/>
      <c r="M127" s="43"/>
      <c r="N127" s="43"/>
      <c r="O127" s="27"/>
    </row>
    <row r="128" spans="2:15" ht="11.25">
      <c r="B128" s="35"/>
      <c r="C128" s="25"/>
      <c r="D128" s="26"/>
      <c r="E128" s="95"/>
      <c r="F128" s="42"/>
      <c r="G128" s="36"/>
      <c r="H128" s="26"/>
      <c r="I128" s="65"/>
      <c r="J128" s="35"/>
      <c r="K128" s="25"/>
      <c r="L128" s="95"/>
      <c r="M128" s="42"/>
      <c r="N128" s="36"/>
      <c r="O128" s="26"/>
    </row>
    <row r="129" spans="2:15" ht="11.25">
      <c r="B129" s="36"/>
      <c r="C129" s="25"/>
      <c r="D129" s="26"/>
      <c r="E129" s="95"/>
      <c r="F129" s="43"/>
      <c r="G129" s="43"/>
      <c r="H129" s="27"/>
      <c r="I129" s="65"/>
      <c r="J129" s="36"/>
      <c r="K129" s="25"/>
      <c r="L129" s="95"/>
      <c r="M129" s="43"/>
      <c r="N129" s="43"/>
      <c r="O129" s="27"/>
    </row>
    <row r="130" spans="2:15" ht="11.25">
      <c r="B130" s="35"/>
      <c r="C130" s="25"/>
      <c r="D130" s="26"/>
      <c r="E130" s="95"/>
      <c r="F130" s="43"/>
      <c r="G130" s="43"/>
      <c r="H130" s="27"/>
      <c r="I130" s="65"/>
      <c r="J130" s="35"/>
      <c r="K130" s="25"/>
      <c r="L130" s="95"/>
      <c r="M130" s="43"/>
      <c r="N130" s="43"/>
      <c r="O130" s="27"/>
    </row>
    <row r="131" spans="2:15" ht="11.25">
      <c r="B131" s="35"/>
      <c r="C131" s="25"/>
      <c r="D131" s="26"/>
      <c r="E131" s="95"/>
      <c r="F131" s="35"/>
      <c r="G131" s="43"/>
      <c r="H131" s="27"/>
      <c r="I131" s="65"/>
      <c r="J131" s="35"/>
      <c r="K131" s="25"/>
      <c r="L131" s="95"/>
      <c r="M131" s="35"/>
      <c r="N131" s="43"/>
      <c r="O131" s="27"/>
    </row>
    <row r="132" spans="2:15" ht="11.25">
      <c r="B132" s="35"/>
      <c r="C132" s="25"/>
      <c r="D132" s="26"/>
      <c r="E132" s="95"/>
      <c r="F132" s="35"/>
      <c r="G132" s="36"/>
      <c r="H132" s="28"/>
      <c r="I132" s="65"/>
      <c r="J132" s="35"/>
      <c r="K132" s="25"/>
      <c r="L132" s="95"/>
      <c r="M132" s="35"/>
      <c r="N132" s="36"/>
      <c r="O132" s="28"/>
    </row>
    <row r="133" spans="2:15" ht="11.25">
      <c r="B133" s="35"/>
      <c r="C133" s="25"/>
      <c r="D133" s="26"/>
      <c r="E133" s="95"/>
      <c r="F133" s="35"/>
      <c r="G133" s="36"/>
      <c r="H133" s="29"/>
      <c r="I133" s="65"/>
      <c r="J133" s="35"/>
      <c r="K133" s="25"/>
      <c r="L133" s="95"/>
      <c r="M133" s="35"/>
      <c r="N133" s="36"/>
      <c r="O133" s="29"/>
    </row>
    <row r="134" spans="2:15" ht="11.25">
      <c r="B134" s="35"/>
      <c r="C134" s="25"/>
      <c r="D134" s="26"/>
      <c r="E134" s="95"/>
      <c r="F134" s="43"/>
      <c r="G134" s="36"/>
      <c r="H134" s="29"/>
      <c r="I134" s="65"/>
      <c r="J134" s="35"/>
      <c r="K134" s="25"/>
      <c r="L134" s="95"/>
      <c r="M134" s="35"/>
      <c r="N134" s="36"/>
      <c r="O134" s="29"/>
    </row>
    <row r="135" spans="2:15" ht="11.25">
      <c r="B135" s="35"/>
      <c r="C135" s="25"/>
      <c r="D135" s="26"/>
      <c r="E135" s="95"/>
      <c r="F135" s="35"/>
      <c r="G135" s="36"/>
      <c r="H135" s="29"/>
      <c r="I135" s="65"/>
      <c r="J135" s="35"/>
      <c r="K135" s="25"/>
      <c r="L135" s="95"/>
      <c r="M135" s="35"/>
      <c r="N135" s="36"/>
      <c r="O135" s="29"/>
    </row>
    <row r="136" spans="2:15" ht="11.25">
      <c r="B136" s="35"/>
      <c r="C136" s="25"/>
      <c r="D136" s="26"/>
      <c r="E136" s="95"/>
      <c r="F136" s="36"/>
      <c r="G136" s="36"/>
      <c r="H136" s="29"/>
      <c r="I136" s="65"/>
      <c r="J136" s="35"/>
      <c r="K136" s="25"/>
      <c r="L136" s="95"/>
      <c r="M136" s="36"/>
      <c r="N136" s="36"/>
      <c r="O136" s="29"/>
    </row>
    <row r="137" spans="2:15" ht="11.25">
      <c r="B137" s="35"/>
      <c r="C137" s="25"/>
      <c r="D137" s="26"/>
      <c r="E137" s="95"/>
      <c r="F137" s="36"/>
      <c r="G137" s="36"/>
      <c r="H137" s="27"/>
      <c r="I137" s="65"/>
      <c r="J137" s="35"/>
      <c r="K137" s="25"/>
      <c r="L137" s="95"/>
      <c r="M137" s="36"/>
      <c r="N137" s="36"/>
      <c r="O137" s="27"/>
    </row>
    <row r="138" spans="2:15" ht="11.25">
      <c r="B138" s="35"/>
      <c r="C138" s="25"/>
      <c r="D138" s="26"/>
      <c r="E138" s="95"/>
      <c r="F138" s="35"/>
      <c r="G138" s="36"/>
      <c r="H138" s="29"/>
      <c r="I138" s="65"/>
      <c r="J138" s="35"/>
      <c r="K138" s="25"/>
      <c r="L138" s="95"/>
      <c r="M138" s="35"/>
      <c r="N138" s="36"/>
      <c r="O138" s="29"/>
    </row>
    <row r="139" spans="2:15" ht="11.25">
      <c r="B139" s="35"/>
      <c r="C139" s="25"/>
      <c r="D139" s="26"/>
      <c r="E139" s="95"/>
      <c r="F139" s="43"/>
      <c r="G139" s="43"/>
      <c r="H139" s="27"/>
      <c r="I139" s="65"/>
      <c r="J139" s="35"/>
      <c r="K139" s="25"/>
      <c r="L139" s="95"/>
      <c r="M139" s="43"/>
      <c r="N139" s="43"/>
      <c r="O139" s="27"/>
    </row>
    <row r="140" spans="2:15" ht="11.25">
      <c r="B140" s="35"/>
      <c r="C140" s="25"/>
      <c r="D140" s="30"/>
      <c r="E140" s="95"/>
      <c r="F140" s="43"/>
      <c r="G140" s="43"/>
      <c r="H140" s="27"/>
      <c r="I140" s="65"/>
      <c r="J140" s="35"/>
      <c r="K140" s="25"/>
      <c r="L140" s="95"/>
      <c r="M140" s="43"/>
      <c r="N140" s="43"/>
      <c r="O140" s="27"/>
    </row>
    <row r="141" spans="2:15" ht="11.25">
      <c r="B141" s="35"/>
      <c r="C141" s="25"/>
      <c r="D141" s="26"/>
      <c r="E141" s="95"/>
      <c r="F141" s="43"/>
      <c r="G141" s="43"/>
      <c r="H141" s="27"/>
      <c r="I141" s="65"/>
      <c r="J141" s="35"/>
      <c r="K141" s="25"/>
      <c r="L141" s="95"/>
      <c r="M141" s="43"/>
      <c r="N141" s="43"/>
      <c r="O141" s="27"/>
    </row>
    <row r="142" spans="2:15" ht="11.25">
      <c r="B142" s="35"/>
      <c r="C142" s="25"/>
      <c r="D142" s="26"/>
      <c r="E142" s="95"/>
      <c r="F142" s="43"/>
      <c r="G142" s="43"/>
      <c r="H142" s="27"/>
      <c r="I142" s="66"/>
      <c r="J142" s="35"/>
      <c r="K142" s="25"/>
      <c r="L142" s="95"/>
      <c r="M142" s="43"/>
      <c r="N142" s="43"/>
      <c r="O142" s="27"/>
    </row>
    <row r="143" spans="2:15" ht="11.25">
      <c r="B143" s="35"/>
      <c r="C143" s="25"/>
      <c r="D143" s="26"/>
      <c r="E143" s="95"/>
      <c r="F143" s="43"/>
      <c r="G143" s="43"/>
      <c r="H143" s="27"/>
      <c r="I143" s="65"/>
      <c r="J143" s="35"/>
      <c r="K143" s="25"/>
      <c r="L143" s="95"/>
      <c r="M143" s="43"/>
      <c r="N143" s="43"/>
      <c r="O143" s="27"/>
    </row>
    <row r="144" spans="2:15" ht="11.25">
      <c r="B144" s="35"/>
      <c r="C144" s="25"/>
      <c r="D144" s="26"/>
      <c r="E144" s="95"/>
      <c r="F144" s="43"/>
      <c r="G144" s="43"/>
      <c r="H144" s="27"/>
      <c r="I144" s="65"/>
      <c r="J144" s="35"/>
      <c r="K144" s="25"/>
      <c r="L144" s="95"/>
      <c r="M144" s="43"/>
      <c r="N144" s="43"/>
      <c r="O144" s="27"/>
    </row>
    <row r="145" spans="2:15" ht="11.25">
      <c r="B145" s="35"/>
      <c r="C145" s="25"/>
      <c r="D145" s="26"/>
      <c r="E145" s="95"/>
      <c r="F145" s="43"/>
      <c r="G145" s="43"/>
      <c r="H145" s="27"/>
      <c r="I145" s="65"/>
      <c r="J145" s="35"/>
      <c r="K145" s="25"/>
      <c r="L145" s="95"/>
      <c r="M145" s="43"/>
      <c r="N145" s="43"/>
      <c r="O145" s="27"/>
    </row>
    <row r="146" spans="2:15" ht="11.25">
      <c r="B146" s="35"/>
      <c r="C146" s="25"/>
      <c r="D146" s="26"/>
      <c r="E146" s="95"/>
      <c r="F146" s="43"/>
      <c r="G146" s="43"/>
      <c r="H146" s="27"/>
      <c r="I146" s="65"/>
      <c r="J146" s="35"/>
      <c r="K146" s="25"/>
      <c r="L146" s="95"/>
      <c r="M146" s="43"/>
      <c r="N146" s="43"/>
      <c r="O146" s="27"/>
    </row>
    <row r="147" spans="2:15" ht="11.25">
      <c r="B147" s="35"/>
      <c r="C147" s="25"/>
      <c r="D147" s="26"/>
      <c r="E147" s="95"/>
      <c r="F147" s="43"/>
      <c r="G147" s="43"/>
      <c r="H147" s="27"/>
      <c r="I147" s="65"/>
      <c r="J147" s="35"/>
      <c r="K147" s="25"/>
      <c r="L147" s="95"/>
      <c r="M147" s="43"/>
      <c r="N147" s="43"/>
      <c r="O147" s="27"/>
    </row>
    <row r="148" spans="2:15" ht="11.25">
      <c r="B148" s="35"/>
      <c r="C148" s="25"/>
      <c r="D148" s="26"/>
      <c r="E148" s="95"/>
      <c r="F148" s="43"/>
      <c r="G148" s="43"/>
      <c r="H148" s="27"/>
      <c r="I148" s="65"/>
      <c r="J148" s="35"/>
      <c r="K148" s="25"/>
      <c r="L148" s="95"/>
      <c r="M148" s="43"/>
      <c r="N148" s="43"/>
      <c r="O148" s="27"/>
    </row>
    <row r="149" spans="2:15" ht="11.25">
      <c r="B149" s="35"/>
      <c r="C149" s="25"/>
      <c r="D149" s="26"/>
      <c r="E149" s="95"/>
      <c r="F149" s="36"/>
      <c r="G149" s="36"/>
      <c r="H149" s="29"/>
      <c r="I149" s="65"/>
      <c r="J149" s="35"/>
      <c r="K149" s="25"/>
      <c r="L149" s="95"/>
      <c r="M149" s="36"/>
      <c r="N149" s="36"/>
      <c r="O149" s="29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15">
      <selection activeCell="D130" sqref="D130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7.42187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U3" s="97"/>
      <c r="W3" s="98"/>
      <c r="X3" s="97"/>
      <c r="Y3" s="97"/>
    </row>
    <row r="4" spans="1:25" ht="36" customHeight="1">
      <c r="A4" s="10">
        <v>2023031001</v>
      </c>
      <c r="B4" s="38" t="s">
        <v>179</v>
      </c>
      <c r="C4" s="16">
        <v>36813</v>
      </c>
      <c r="D4" s="56" t="s">
        <v>180</v>
      </c>
      <c r="E4" s="55">
        <v>44986</v>
      </c>
      <c r="F4" s="12" t="s">
        <v>39</v>
      </c>
      <c r="G4" s="12" t="s">
        <v>40</v>
      </c>
      <c r="H4" s="13">
        <v>686395</v>
      </c>
      <c r="I4" s="9"/>
      <c r="J4" s="38"/>
      <c r="K4" s="16"/>
      <c r="L4" s="7"/>
      <c r="M4" s="39"/>
      <c r="N4" s="39"/>
      <c r="O4" s="8"/>
      <c r="P4" s="9"/>
      <c r="Q4" s="9"/>
      <c r="U4" s="97"/>
      <c r="W4" s="98"/>
      <c r="X4" s="97"/>
      <c r="Y4" s="97"/>
    </row>
    <row r="5" spans="1:25" ht="36" customHeight="1">
      <c r="A5" s="10">
        <v>2023031002</v>
      </c>
      <c r="B5" s="38" t="s">
        <v>250</v>
      </c>
      <c r="C5" s="16">
        <v>11105.26</v>
      </c>
      <c r="D5" s="56" t="s">
        <v>134</v>
      </c>
      <c r="E5" s="55">
        <v>44986</v>
      </c>
      <c r="F5" s="12" t="s">
        <v>39</v>
      </c>
      <c r="G5" s="12" t="s">
        <v>40</v>
      </c>
      <c r="H5" s="13">
        <v>686395</v>
      </c>
      <c r="I5" s="9"/>
      <c r="J5" s="38"/>
      <c r="K5" s="16"/>
      <c r="L5" s="7"/>
      <c r="M5" s="39"/>
      <c r="N5" s="39"/>
      <c r="O5" s="8"/>
      <c r="P5" s="9"/>
      <c r="Q5" s="9"/>
      <c r="S5" s="99"/>
      <c r="T5" s="98"/>
      <c r="U5" s="97"/>
      <c r="W5" s="98"/>
      <c r="X5" s="97"/>
      <c r="Y5" s="97"/>
    </row>
    <row r="6" spans="1:25" ht="36" customHeight="1">
      <c r="A6" s="10">
        <v>2023031003</v>
      </c>
      <c r="B6" s="38" t="s">
        <v>30</v>
      </c>
      <c r="C6" s="16">
        <v>1888.28</v>
      </c>
      <c r="D6" s="53" t="s">
        <v>135</v>
      </c>
      <c r="E6" s="7">
        <v>44987</v>
      </c>
      <c r="F6" s="39" t="s">
        <v>47</v>
      </c>
      <c r="G6" s="39" t="s">
        <v>48</v>
      </c>
      <c r="H6" s="8">
        <v>45952671</v>
      </c>
      <c r="I6" s="9"/>
      <c r="J6" s="38" t="str">
        <f aca="true" t="shared" si="0" ref="J6:K21">B6</f>
        <v>potraviny</v>
      </c>
      <c r="K6" s="16">
        <f t="shared" si="0"/>
        <v>1888.28</v>
      </c>
      <c r="L6" s="7">
        <v>44981</v>
      </c>
      <c r="M6" s="39" t="str">
        <f aca="true" t="shared" si="1" ref="M6:O21">F6</f>
        <v>METRO Cash and Carry SR s.r.o.</v>
      </c>
      <c r="N6" s="39" t="str">
        <f t="shared" si="1"/>
        <v>Senecká cesta 1881,900 28  Ivanka pri Dunaji</v>
      </c>
      <c r="O6" s="8">
        <f t="shared" si="1"/>
        <v>45952671</v>
      </c>
      <c r="P6" s="9" t="s">
        <v>27</v>
      </c>
      <c r="Q6" s="9" t="s">
        <v>28</v>
      </c>
      <c r="S6" s="100"/>
      <c r="T6" s="98"/>
      <c r="U6" s="97"/>
      <c r="V6" s="85"/>
      <c r="W6" s="98"/>
      <c r="X6" s="97"/>
      <c r="Y6" s="97"/>
    </row>
    <row r="7" spans="1:25" ht="36" customHeight="1">
      <c r="A7" s="10">
        <v>2023031004</v>
      </c>
      <c r="B7" s="38" t="s">
        <v>30</v>
      </c>
      <c r="C7" s="16">
        <v>831.02</v>
      </c>
      <c r="D7" s="53" t="s">
        <v>135</v>
      </c>
      <c r="E7" s="7">
        <v>44987</v>
      </c>
      <c r="F7" s="39" t="s">
        <v>47</v>
      </c>
      <c r="G7" s="39" t="s">
        <v>48</v>
      </c>
      <c r="H7" s="8">
        <v>45952671</v>
      </c>
      <c r="I7" s="9" t="s">
        <v>367</v>
      </c>
      <c r="J7" s="38" t="str">
        <f t="shared" si="0"/>
        <v>potraviny</v>
      </c>
      <c r="K7" s="16">
        <f t="shared" si="0"/>
        <v>831.02</v>
      </c>
      <c r="L7" s="7">
        <v>44986</v>
      </c>
      <c r="M7" s="39" t="str">
        <f t="shared" si="1"/>
        <v>METRO Cash and Carry SR s.r.o.</v>
      </c>
      <c r="N7" s="39" t="str">
        <f t="shared" si="1"/>
        <v>Senecká cesta 1881,900 28  Ivanka pri Dunaji</v>
      </c>
      <c r="O7" s="8">
        <f t="shared" si="1"/>
        <v>45952671</v>
      </c>
      <c r="P7" s="9" t="s">
        <v>4</v>
      </c>
      <c r="Q7" s="9" t="s">
        <v>29</v>
      </c>
      <c r="S7" s="101"/>
      <c r="T7" s="88"/>
      <c r="U7" s="97"/>
      <c r="V7" s="84"/>
      <c r="W7" s="88"/>
      <c r="X7" s="97"/>
      <c r="Y7" s="97"/>
    </row>
    <row r="8" spans="1:22" ht="36" customHeight="1">
      <c r="A8" s="10">
        <v>2023031005</v>
      </c>
      <c r="B8" s="38" t="s">
        <v>30</v>
      </c>
      <c r="C8" s="16">
        <v>827.17</v>
      </c>
      <c r="D8" s="6"/>
      <c r="E8" s="60">
        <v>44987</v>
      </c>
      <c r="F8" s="38" t="s">
        <v>59</v>
      </c>
      <c r="G8" s="39" t="s">
        <v>60</v>
      </c>
      <c r="H8" s="8">
        <v>44240104</v>
      </c>
      <c r="I8" s="9" t="s">
        <v>368</v>
      </c>
      <c r="J8" s="38" t="str">
        <f t="shared" si="0"/>
        <v>potraviny</v>
      </c>
      <c r="K8" s="16">
        <f t="shared" si="0"/>
        <v>827.17</v>
      </c>
      <c r="L8" s="7">
        <v>44977</v>
      </c>
      <c r="M8" s="39" t="str">
        <f t="shared" si="1"/>
        <v>BOHUŠ ŠESTÁK s.r.o.</v>
      </c>
      <c r="N8" s="39" t="str">
        <f t="shared" si="1"/>
        <v>Vodárenská 343/2, 924 01 Galanta</v>
      </c>
      <c r="O8" s="8">
        <f t="shared" si="1"/>
        <v>44240104</v>
      </c>
      <c r="P8" s="9" t="s">
        <v>4</v>
      </c>
      <c r="Q8" s="9" t="s">
        <v>29</v>
      </c>
      <c r="S8" s="101"/>
      <c r="U8" s="84"/>
      <c r="V8" s="84"/>
    </row>
    <row r="9" spans="1:17" ht="36" customHeight="1">
      <c r="A9" s="10">
        <v>2023031006</v>
      </c>
      <c r="B9" s="38" t="s">
        <v>30</v>
      </c>
      <c r="C9" s="16">
        <v>925.63</v>
      </c>
      <c r="D9" s="6"/>
      <c r="E9" s="7">
        <v>44986</v>
      </c>
      <c r="F9" s="41" t="s">
        <v>64</v>
      </c>
      <c r="G9" s="41" t="s">
        <v>65</v>
      </c>
      <c r="H9" s="13">
        <v>36397164</v>
      </c>
      <c r="I9" s="9" t="s">
        <v>369</v>
      </c>
      <c r="J9" s="38" t="str">
        <f t="shared" si="0"/>
        <v>potraviny</v>
      </c>
      <c r="K9" s="16">
        <f t="shared" si="0"/>
        <v>925.63</v>
      </c>
      <c r="L9" s="7">
        <v>44977</v>
      </c>
      <c r="M9" s="39" t="str">
        <f t="shared" si="1"/>
        <v>PICADO , s.r.o</v>
      </c>
      <c r="N9" s="39" t="str">
        <f t="shared" si="1"/>
        <v>Vysokoškolákov 6, 010 08 Žilina</v>
      </c>
      <c r="O9" s="8">
        <f t="shared" si="1"/>
        <v>36397164</v>
      </c>
      <c r="P9" s="9" t="s">
        <v>4</v>
      </c>
      <c r="Q9" s="9" t="s">
        <v>29</v>
      </c>
    </row>
    <row r="10" spans="1:17" ht="36" customHeight="1">
      <c r="A10" s="10">
        <v>2023031007</v>
      </c>
      <c r="B10" s="38" t="s">
        <v>30</v>
      </c>
      <c r="C10" s="16">
        <v>893.38</v>
      </c>
      <c r="D10" s="6"/>
      <c r="E10" s="7">
        <v>44986</v>
      </c>
      <c r="F10" s="41" t="s">
        <v>64</v>
      </c>
      <c r="G10" s="41" t="s">
        <v>65</v>
      </c>
      <c r="H10" s="13">
        <v>36397164</v>
      </c>
      <c r="I10" s="9" t="s">
        <v>370</v>
      </c>
      <c r="J10" s="38" t="str">
        <f t="shared" si="0"/>
        <v>potraviny</v>
      </c>
      <c r="K10" s="16">
        <f t="shared" si="0"/>
        <v>893.38</v>
      </c>
      <c r="L10" s="7">
        <v>44977</v>
      </c>
      <c r="M10" s="39" t="str">
        <f t="shared" si="1"/>
        <v>PICADO , s.r.o</v>
      </c>
      <c r="N10" s="39" t="str">
        <f t="shared" si="1"/>
        <v>Vysokoškolákov 6, 010 08 Žilina</v>
      </c>
      <c r="O10" s="8">
        <f t="shared" si="1"/>
        <v>36397164</v>
      </c>
      <c r="P10" s="9" t="s">
        <v>4</v>
      </c>
      <c r="Q10" s="9" t="s">
        <v>29</v>
      </c>
    </row>
    <row r="11" spans="1:20" ht="36" customHeight="1">
      <c r="A11" s="10">
        <v>2023031008</v>
      </c>
      <c r="B11" s="38" t="s">
        <v>30</v>
      </c>
      <c r="C11" s="16">
        <v>923.62</v>
      </c>
      <c r="D11" s="6"/>
      <c r="E11" s="7">
        <v>44986</v>
      </c>
      <c r="F11" s="41" t="s">
        <v>64</v>
      </c>
      <c r="G11" s="41" t="s">
        <v>65</v>
      </c>
      <c r="H11" s="13">
        <v>36397164</v>
      </c>
      <c r="I11" s="9" t="s">
        <v>371</v>
      </c>
      <c r="J11" s="38" t="str">
        <f t="shared" si="0"/>
        <v>potraviny</v>
      </c>
      <c r="K11" s="16">
        <f t="shared" si="0"/>
        <v>923.62</v>
      </c>
      <c r="L11" s="7">
        <v>44977</v>
      </c>
      <c r="M11" s="39" t="str">
        <f t="shared" si="1"/>
        <v>PICADO , s.r.o</v>
      </c>
      <c r="N11" s="39" t="str">
        <f t="shared" si="1"/>
        <v>Vysokoškolákov 6, 010 08 Žilina</v>
      </c>
      <c r="O11" s="8">
        <f t="shared" si="1"/>
        <v>36397164</v>
      </c>
      <c r="P11" s="9" t="s">
        <v>4</v>
      </c>
      <c r="Q11" s="9" t="s">
        <v>29</v>
      </c>
      <c r="S11" s="102"/>
      <c r="T11" s="89"/>
    </row>
    <row r="12" spans="1:20" ht="36" customHeight="1">
      <c r="A12" s="10">
        <v>2023031009</v>
      </c>
      <c r="B12" s="38" t="s">
        <v>250</v>
      </c>
      <c r="C12" s="16">
        <v>6354.01</v>
      </c>
      <c r="D12" s="56" t="s">
        <v>134</v>
      </c>
      <c r="E12" s="55">
        <v>44986</v>
      </c>
      <c r="F12" s="12" t="s">
        <v>372</v>
      </c>
      <c r="G12" s="12" t="s">
        <v>373</v>
      </c>
      <c r="H12" s="13">
        <v>35743565</v>
      </c>
      <c r="I12" s="9"/>
      <c r="J12" s="38"/>
      <c r="K12" s="16"/>
      <c r="L12" s="7"/>
      <c r="M12" s="39"/>
      <c r="N12" s="39"/>
      <c r="O12" s="8"/>
      <c r="P12" s="9"/>
      <c r="Q12" s="9"/>
      <c r="S12" s="102"/>
      <c r="T12" s="89"/>
    </row>
    <row r="13" spans="1:20" ht="36" customHeight="1">
      <c r="A13" s="10">
        <v>2023031010</v>
      </c>
      <c r="B13" s="38" t="s">
        <v>374</v>
      </c>
      <c r="C13" s="16">
        <v>273.9</v>
      </c>
      <c r="D13" s="103"/>
      <c r="E13" s="7">
        <v>44987</v>
      </c>
      <c r="F13" s="41" t="s">
        <v>375</v>
      </c>
      <c r="G13" s="41" t="s">
        <v>376</v>
      </c>
      <c r="H13" s="13">
        <v>35869429</v>
      </c>
      <c r="I13" s="9"/>
      <c r="J13" s="38" t="str">
        <f aca="true" t="shared" si="2" ref="J13:K28">B13</f>
        <v>NycoCard CRP testy</v>
      </c>
      <c r="K13" s="16">
        <f t="shared" si="0"/>
        <v>273.9</v>
      </c>
      <c r="L13" s="7">
        <v>44987</v>
      </c>
      <c r="M13" s="39" t="str">
        <f aca="true" t="shared" si="3" ref="M13:O28">F13</f>
        <v>Eurolab Lambda, a.s.</v>
      </c>
      <c r="N13" s="39" t="str">
        <f t="shared" si="1"/>
        <v>T. Milkina 2, 917 01 Trnava</v>
      </c>
      <c r="O13" s="8">
        <f t="shared" si="1"/>
        <v>35869429</v>
      </c>
      <c r="P13" s="9" t="s">
        <v>27</v>
      </c>
      <c r="Q13" s="9" t="s">
        <v>28</v>
      </c>
      <c r="R13" s="102"/>
      <c r="S13" s="102"/>
      <c r="T13" s="90"/>
    </row>
    <row r="14" spans="1:20" ht="36" customHeight="1">
      <c r="A14" s="10">
        <v>2023031011</v>
      </c>
      <c r="B14" s="38" t="s">
        <v>30</v>
      </c>
      <c r="C14" s="16">
        <v>493.91</v>
      </c>
      <c r="D14" s="53" t="s">
        <v>140</v>
      </c>
      <c r="E14" s="7">
        <v>44988</v>
      </c>
      <c r="F14" s="39" t="s">
        <v>112</v>
      </c>
      <c r="G14" s="39" t="s">
        <v>44</v>
      </c>
      <c r="H14" s="8">
        <v>36019209</v>
      </c>
      <c r="I14" s="9" t="s">
        <v>377</v>
      </c>
      <c r="J14" s="38" t="str">
        <f t="shared" si="2"/>
        <v>potraviny</v>
      </c>
      <c r="K14" s="16">
        <f t="shared" si="0"/>
        <v>493.91</v>
      </c>
      <c r="L14" s="7">
        <v>44986</v>
      </c>
      <c r="M14" s="39" t="str">
        <f t="shared" si="3"/>
        <v>INMEDIA, spol.s.r.o.</v>
      </c>
      <c r="N14" s="39" t="str">
        <f t="shared" si="1"/>
        <v>Námestie SNP 11, 960,01 Zvolen</v>
      </c>
      <c r="O14" s="8">
        <f t="shared" si="1"/>
        <v>36019209</v>
      </c>
      <c r="P14" s="9" t="s">
        <v>4</v>
      </c>
      <c r="Q14" s="9" t="s">
        <v>29</v>
      </c>
      <c r="T14" s="90"/>
    </row>
    <row r="15" spans="1:17" ht="36" customHeight="1">
      <c r="A15" s="10">
        <v>2023031012</v>
      </c>
      <c r="B15" s="38" t="s">
        <v>30</v>
      </c>
      <c r="C15" s="16">
        <v>292.03</v>
      </c>
      <c r="D15" s="53" t="s">
        <v>140</v>
      </c>
      <c r="E15" s="7">
        <v>44988</v>
      </c>
      <c r="F15" s="39" t="s">
        <v>112</v>
      </c>
      <c r="G15" s="39" t="s">
        <v>44</v>
      </c>
      <c r="H15" s="8">
        <v>36019209</v>
      </c>
      <c r="I15" s="9" t="s">
        <v>378</v>
      </c>
      <c r="J15" s="38" t="str">
        <f t="shared" si="2"/>
        <v>potraviny</v>
      </c>
      <c r="K15" s="16">
        <f t="shared" si="0"/>
        <v>292.03</v>
      </c>
      <c r="L15" s="7">
        <v>44986</v>
      </c>
      <c r="M15" s="39" t="str">
        <f t="shared" si="3"/>
        <v>INMEDIA, spol.s.r.o.</v>
      </c>
      <c r="N15" s="39" t="str">
        <f t="shared" si="1"/>
        <v>Námestie SNP 11, 960,01 Zvolen</v>
      </c>
      <c r="O15" s="8">
        <f t="shared" si="1"/>
        <v>36019209</v>
      </c>
      <c r="P15" s="9" t="s">
        <v>4</v>
      </c>
      <c r="Q15" s="9" t="s">
        <v>29</v>
      </c>
    </row>
    <row r="16" spans="1:17" ht="36" customHeight="1">
      <c r="A16" s="10">
        <v>2023031013</v>
      </c>
      <c r="B16" s="38" t="s">
        <v>30</v>
      </c>
      <c r="C16" s="16">
        <v>481.85</v>
      </c>
      <c r="D16" s="53" t="s">
        <v>140</v>
      </c>
      <c r="E16" s="7">
        <v>44988</v>
      </c>
      <c r="F16" s="39" t="s">
        <v>112</v>
      </c>
      <c r="G16" s="39" t="s">
        <v>44</v>
      </c>
      <c r="H16" s="8">
        <v>36019209</v>
      </c>
      <c r="I16" s="9"/>
      <c r="J16" s="38" t="str">
        <f t="shared" si="2"/>
        <v>potraviny</v>
      </c>
      <c r="K16" s="16">
        <f t="shared" si="0"/>
        <v>481.85</v>
      </c>
      <c r="L16" s="7">
        <v>44988</v>
      </c>
      <c r="M16" s="39" t="str">
        <f t="shared" si="3"/>
        <v>INMEDIA, spol.s.r.o.</v>
      </c>
      <c r="N16" s="39" t="str">
        <f t="shared" si="1"/>
        <v>Námestie SNP 11, 960,01 Zvolen</v>
      </c>
      <c r="O16" s="8">
        <f t="shared" si="1"/>
        <v>36019209</v>
      </c>
      <c r="P16" s="9" t="s">
        <v>27</v>
      </c>
      <c r="Q16" s="9" t="s">
        <v>28</v>
      </c>
    </row>
    <row r="17" spans="1:17" ht="36" customHeight="1">
      <c r="A17" s="10">
        <v>2023031014</v>
      </c>
      <c r="B17" s="38" t="s">
        <v>30</v>
      </c>
      <c r="C17" s="16">
        <v>821.28</v>
      </c>
      <c r="D17" s="53" t="s">
        <v>140</v>
      </c>
      <c r="E17" s="7">
        <v>44988</v>
      </c>
      <c r="F17" s="39" t="s">
        <v>112</v>
      </c>
      <c r="G17" s="39" t="s">
        <v>44</v>
      </c>
      <c r="H17" s="8">
        <v>36019209</v>
      </c>
      <c r="I17" s="9" t="s">
        <v>379</v>
      </c>
      <c r="J17" s="38" t="str">
        <f t="shared" si="2"/>
        <v>potraviny</v>
      </c>
      <c r="K17" s="16">
        <f t="shared" si="0"/>
        <v>821.28</v>
      </c>
      <c r="L17" s="7">
        <v>44986</v>
      </c>
      <c r="M17" s="39" t="str">
        <f t="shared" si="3"/>
        <v>INMEDIA, spol.s.r.o.</v>
      </c>
      <c r="N17" s="39" t="str">
        <f t="shared" si="1"/>
        <v>Námestie SNP 11, 960,01 Zvolen</v>
      </c>
      <c r="O17" s="8">
        <f t="shared" si="1"/>
        <v>36019209</v>
      </c>
      <c r="P17" s="9" t="s">
        <v>4</v>
      </c>
      <c r="Q17" s="9" t="s">
        <v>29</v>
      </c>
    </row>
    <row r="18" spans="1:17" ht="36" customHeight="1">
      <c r="A18" s="10">
        <v>2023031015</v>
      </c>
      <c r="B18" s="38" t="s">
        <v>30</v>
      </c>
      <c r="C18" s="16">
        <v>488.16</v>
      </c>
      <c r="D18" s="53" t="s">
        <v>140</v>
      </c>
      <c r="E18" s="7">
        <v>44988</v>
      </c>
      <c r="F18" s="39" t="s">
        <v>112</v>
      </c>
      <c r="G18" s="39" t="s">
        <v>44</v>
      </c>
      <c r="H18" s="8">
        <v>36019209</v>
      </c>
      <c r="I18" s="9" t="s">
        <v>380</v>
      </c>
      <c r="J18" s="38" t="str">
        <f t="shared" si="2"/>
        <v>potraviny</v>
      </c>
      <c r="K18" s="16">
        <f t="shared" si="0"/>
        <v>488.16</v>
      </c>
      <c r="L18" s="7">
        <v>44986</v>
      </c>
      <c r="M18" s="39" t="str">
        <f t="shared" si="3"/>
        <v>INMEDIA, spol.s.r.o.</v>
      </c>
      <c r="N18" s="39" t="str">
        <f t="shared" si="1"/>
        <v>Námestie SNP 11, 960,01 Zvolen</v>
      </c>
      <c r="O18" s="8">
        <f t="shared" si="1"/>
        <v>36019209</v>
      </c>
      <c r="P18" s="9" t="s">
        <v>4</v>
      </c>
      <c r="Q18" s="9" t="s">
        <v>29</v>
      </c>
    </row>
    <row r="19" spans="1:17" ht="36" customHeight="1">
      <c r="A19" s="10">
        <v>2023031016</v>
      </c>
      <c r="B19" s="38" t="s">
        <v>30</v>
      </c>
      <c r="C19" s="16">
        <v>610.07</v>
      </c>
      <c r="D19" s="6"/>
      <c r="E19" s="60">
        <v>44987</v>
      </c>
      <c r="F19" s="38" t="s">
        <v>59</v>
      </c>
      <c r="G19" s="39" t="s">
        <v>60</v>
      </c>
      <c r="H19" s="8">
        <v>44240104</v>
      </c>
      <c r="I19" s="9" t="s">
        <v>381</v>
      </c>
      <c r="J19" s="38" t="str">
        <f t="shared" si="2"/>
        <v>potraviny</v>
      </c>
      <c r="K19" s="16">
        <f>C19</f>
        <v>610.07</v>
      </c>
      <c r="L19" s="7">
        <v>44986</v>
      </c>
      <c r="M19" s="39" t="str">
        <f>F19</f>
        <v>BOHUŠ ŠESTÁK s.r.o.</v>
      </c>
      <c r="N19" s="39" t="str">
        <f>G19</f>
        <v>Vodárenská 343/2, 924 01 Galanta</v>
      </c>
      <c r="O19" s="8">
        <f>H19</f>
        <v>44240104</v>
      </c>
      <c r="P19" s="9" t="s">
        <v>4</v>
      </c>
      <c r="Q19" s="9" t="s">
        <v>29</v>
      </c>
    </row>
    <row r="20" spans="1:17" ht="36" customHeight="1">
      <c r="A20" s="10">
        <v>2023031017</v>
      </c>
      <c r="B20" s="38" t="s">
        <v>30</v>
      </c>
      <c r="C20" s="16">
        <v>426.4</v>
      </c>
      <c r="D20" s="6"/>
      <c r="E20" s="60">
        <v>44988</v>
      </c>
      <c r="F20" s="38" t="s">
        <v>59</v>
      </c>
      <c r="G20" s="39" t="s">
        <v>60</v>
      </c>
      <c r="H20" s="8">
        <v>44240104</v>
      </c>
      <c r="I20" s="9" t="s">
        <v>382</v>
      </c>
      <c r="J20" s="38" t="str">
        <f t="shared" si="2"/>
        <v>potraviny</v>
      </c>
      <c r="K20" s="16">
        <f t="shared" si="0"/>
        <v>426.4</v>
      </c>
      <c r="L20" s="7">
        <v>44986</v>
      </c>
      <c r="M20" s="39" t="str">
        <f t="shared" si="3"/>
        <v>BOHUŠ ŠESTÁK s.r.o.</v>
      </c>
      <c r="N20" s="39" t="str">
        <f t="shared" si="1"/>
        <v>Vodárenská 343/2, 924 01 Galanta</v>
      </c>
      <c r="O20" s="8">
        <f t="shared" si="1"/>
        <v>44240104</v>
      </c>
      <c r="P20" s="9" t="s">
        <v>4</v>
      </c>
      <c r="Q20" s="9" t="s">
        <v>29</v>
      </c>
    </row>
    <row r="21" spans="1:17" ht="36" customHeight="1">
      <c r="A21" s="10">
        <v>2023031018</v>
      </c>
      <c r="B21" s="38" t="s">
        <v>30</v>
      </c>
      <c r="C21" s="16">
        <v>735.6</v>
      </c>
      <c r="D21" s="6" t="s">
        <v>131</v>
      </c>
      <c r="E21" s="7">
        <v>44989</v>
      </c>
      <c r="F21" s="38" t="s">
        <v>142</v>
      </c>
      <c r="G21" s="39" t="s">
        <v>143</v>
      </c>
      <c r="H21" s="8">
        <v>36576638</v>
      </c>
      <c r="I21" s="9" t="s">
        <v>383</v>
      </c>
      <c r="J21" s="38" t="str">
        <f t="shared" si="2"/>
        <v>potraviny</v>
      </c>
      <c r="K21" s="16">
        <f t="shared" si="0"/>
        <v>735.6</v>
      </c>
      <c r="L21" s="7">
        <v>44986</v>
      </c>
      <c r="M21" s="39" t="str">
        <f t="shared" si="3"/>
        <v>BFZ TRIO s.r.o.</v>
      </c>
      <c r="N21" s="39" t="str">
        <f t="shared" si="1"/>
        <v>Jovická 1, 048 01 Rožňava</v>
      </c>
      <c r="O21" s="8">
        <f t="shared" si="1"/>
        <v>36576638</v>
      </c>
      <c r="P21" s="9" t="s">
        <v>4</v>
      </c>
      <c r="Q21" s="9" t="s">
        <v>29</v>
      </c>
    </row>
    <row r="22" spans="1:17" ht="36" customHeight="1">
      <c r="A22" s="10">
        <v>2023031019</v>
      </c>
      <c r="B22" s="38" t="s">
        <v>30</v>
      </c>
      <c r="C22" s="16">
        <v>474.54</v>
      </c>
      <c r="D22" s="53" t="s">
        <v>140</v>
      </c>
      <c r="E22" s="7">
        <v>44992</v>
      </c>
      <c r="F22" s="39" t="s">
        <v>112</v>
      </c>
      <c r="G22" s="39" t="s">
        <v>44</v>
      </c>
      <c r="H22" s="8">
        <v>36019209</v>
      </c>
      <c r="I22" s="9" t="s">
        <v>384</v>
      </c>
      <c r="J22" s="38" t="str">
        <f t="shared" si="2"/>
        <v>potraviny</v>
      </c>
      <c r="K22" s="16">
        <f>C22</f>
        <v>474.54</v>
      </c>
      <c r="L22" s="7">
        <v>44987</v>
      </c>
      <c r="M22" s="39" t="str">
        <f t="shared" si="3"/>
        <v>INMEDIA, spol.s.r.o.</v>
      </c>
      <c r="N22" s="39" t="str">
        <f t="shared" si="3"/>
        <v>Námestie SNP 11, 960,01 Zvolen</v>
      </c>
      <c r="O22" s="8">
        <f t="shared" si="3"/>
        <v>36019209</v>
      </c>
      <c r="P22" s="9" t="s">
        <v>4</v>
      </c>
      <c r="Q22" s="9" t="s">
        <v>29</v>
      </c>
    </row>
    <row r="23" spans="1:17" ht="36" customHeight="1">
      <c r="A23" s="10">
        <v>2023031020</v>
      </c>
      <c r="B23" s="38" t="s">
        <v>30</v>
      </c>
      <c r="C23" s="16">
        <v>322.28</v>
      </c>
      <c r="D23" s="53" t="s">
        <v>140</v>
      </c>
      <c r="E23" s="7">
        <v>44992</v>
      </c>
      <c r="F23" s="39" t="s">
        <v>112</v>
      </c>
      <c r="G23" s="39" t="s">
        <v>44</v>
      </c>
      <c r="H23" s="8">
        <v>36019209</v>
      </c>
      <c r="I23" s="9" t="s">
        <v>385</v>
      </c>
      <c r="J23" s="38" t="str">
        <f t="shared" si="2"/>
        <v>potraviny</v>
      </c>
      <c r="K23" s="16">
        <f>C23</f>
        <v>322.28</v>
      </c>
      <c r="L23" s="7">
        <v>44987</v>
      </c>
      <c r="M23" s="39" t="str">
        <f t="shared" si="3"/>
        <v>INMEDIA, spol.s.r.o.</v>
      </c>
      <c r="N23" s="39" t="str">
        <f t="shared" si="3"/>
        <v>Námestie SNP 11, 960,01 Zvolen</v>
      </c>
      <c r="O23" s="8">
        <f t="shared" si="3"/>
        <v>36019209</v>
      </c>
      <c r="P23" s="9" t="s">
        <v>4</v>
      </c>
      <c r="Q23" s="9" t="s">
        <v>29</v>
      </c>
    </row>
    <row r="24" spans="1:17" ht="36" customHeight="1">
      <c r="A24" s="10">
        <v>2023031021</v>
      </c>
      <c r="B24" s="38" t="s">
        <v>386</v>
      </c>
      <c r="C24" s="16">
        <v>600</v>
      </c>
      <c r="D24" s="6"/>
      <c r="E24" s="7">
        <v>44992</v>
      </c>
      <c r="F24" s="38" t="s">
        <v>46</v>
      </c>
      <c r="G24" s="39" t="s">
        <v>98</v>
      </c>
      <c r="H24" s="32">
        <v>17081173</v>
      </c>
      <c r="I24" s="9" t="s">
        <v>387</v>
      </c>
      <c r="J24" s="38" t="str">
        <f t="shared" si="2"/>
        <v>pc refurbished </v>
      </c>
      <c r="K24" s="16">
        <f t="shared" si="2"/>
        <v>600</v>
      </c>
      <c r="L24" s="7">
        <v>44987</v>
      </c>
      <c r="M24" s="39" t="str">
        <f t="shared" si="3"/>
        <v>CompAct-spoločnosť s ručením obmedzeným Rožňava</v>
      </c>
      <c r="N24" s="39" t="str">
        <f t="shared" si="3"/>
        <v>Šafárikova 17, 048 01 Rožňava</v>
      </c>
      <c r="O24" s="8">
        <f t="shared" si="3"/>
        <v>17081173</v>
      </c>
      <c r="P24" s="9" t="s">
        <v>27</v>
      </c>
      <c r="Q24" s="9" t="s">
        <v>28</v>
      </c>
    </row>
    <row r="25" spans="1:22" ht="36" customHeight="1">
      <c r="A25" s="10">
        <v>2023031022</v>
      </c>
      <c r="B25" s="38" t="s">
        <v>45</v>
      </c>
      <c r="C25" s="16">
        <v>716.47</v>
      </c>
      <c r="D25" s="51" t="s">
        <v>127</v>
      </c>
      <c r="E25" s="7">
        <v>44992</v>
      </c>
      <c r="F25" s="41" t="s">
        <v>5</v>
      </c>
      <c r="G25" s="41" t="s">
        <v>6</v>
      </c>
      <c r="H25" s="13">
        <v>47925914</v>
      </c>
      <c r="I25" s="21" t="s">
        <v>388</v>
      </c>
      <c r="J25" s="38" t="str">
        <f t="shared" si="2"/>
        <v>lieky</v>
      </c>
      <c r="K25" s="16">
        <f>C25</f>
        <v>716.47</v>
      </c>
      <c r="L25" s="7">
        <v>44987</v>
      </c>
      <c r="M25" s="39" t="str">
        <f t="shared" si="3"/>
        <v>ATONA s.r.o.</v>
      </c>
      <c r="N25" s="39" t="str">
        <f t="shared" si="3"/>
        <v>Okružná 30, 048 01 Rožňava</v>
      </c>
      <c r="O25" s="8">
        <f t="shared" si="3"/>
        <v>47925914</v>
      </c>
      <c r="P25" s="9" t="s">
        <v>27</v>
      </c>
      <c r="Q25" s="9" t="s">
        <v>28</v>
      </c>
      <c r="U25" s="84"/>
      <c r="V25" s="85"/>
    </row>
    <row r="26" spans="1:22" ht="36" customHeight="1">
      <c r="A26" s="10">
        <v>2023031023</v>
      </c>
      <c r="B26" s="38" t="s">
        <v>45</v>
      </c>
      <c r="C26" s="16">
        <v>691.17</v>
      </c>
      <c r="D26" s="51" t="s">
        <v>127</v>
      </c>
      <c r="E26" s="7">
        <v>44992</v>
      </c>
      <c r="F26" s="41" t="s">
        <v>5</v>
      </c>
      <c r="G26" s="41" t="s">
        <v>6</v>
      </c>
      <c r="H26" s="13">
        <v>47925914</v>
      </c>
      <c r="I26" s="21" t="s">
        <v>389</v>
      </c>
      <c r="J26" s="38" t="str">
        <f t="shared" si="2"/>
        <v>lieky</v>
      </c>
      <c r="K26" s="16">
        <f>C26</f>
        <v>691.17</v>
      </c>
      <c r="L26" s="7">
        <v>44988</v>
      </c>
      <c r="M26" s="39" t="str">
        <f t="shared" si="3"/>
        <v>ATONA s.r.o.</v>
      </c>
      <c r="N26" s="39" t="str">
        <f t="shared" si="3"/>
        <v>Okružná 30, 048 01 Rožňava</v>
      </c>
      <c r="O26" s="8">
        <f t="shared" si="3"/>
        <v>47925914</v>
      </c>
      <c r="P26" s="9" t="s">
        <v>27</v>
      </c>
      <c r="Q26" s="9" t="s">
        <v>28</v>
      </c>
      <c r="U26" s="84"/>
      <c r="V26" s="84"/>
    </row>
    <row r="27" spans="1:22" ht="36" customHeight="1">
      <c r="A27" s="10">
        <v>2023031024</v>
      </c>
      <c r="B27" s="38" t="s">
        <v>45</v>
      </c>
      <c r="C27" s="16">
        <v>2124.64</v>
      </c>
      <c r="D27" s="51" t="s">
        <v>127</v>
      </c>
      <c r="E27" s="7">
        <v>44992</v>
      </c>
      <c r="F27" s="41" t="s">
        <v>5</v>
      </c>
      <c r="G27" s="41" t="s">
        <v>6</v>
      </c>
      <c r="H27" s="13">
        <v>47925914</v>
      </c>
      <c r="I27" s="21" t="s">
        <v>390</v>
      </c>
      <c r="J27" s="38" t="str">
        <f t="shared" si="2"/>
        <v>lieky</v>
      </c>
      <c r="K27" s="16">
        <f>C27</f>
        <v>2124.64</v>
      </c>
      <c r="L27" s="7">
        <v>44988</v>
      </c>
      <c r="M27" s="39" t="str">
        <f t="shared" si="3"/>
        <v>ATONA s.r.o.</v>
      </c>
      <c r="N27" s="39" t="str">
        <f t="shared" si="3"/>
        <v>Okružná 30, 048 01 Rožňava</v>
      </c>
      <c r="O27" s="8">
        <f t="shared" si="3"/>
        <v>47925914</v>
      </c>
      <c r="P27" s="9" t="s">
        <v>27</v>
      </c>
      <c r="Q27" s="9" t="s">
        <v>28</v>
      </c>
      <c r="U27" s="84"/>
      <c r="V27" s="84"/>
    </row>
    <row r="28" spans="1:17" ht="36" customHeight="1">
      <c r="A28" s="10">
        <v>2023031025</v>
      </c>
      <c r="B28" s="38" t="s">
        <v>45</v>
      </c>
      <c r="C28" s="16">
        <v>1594.24</v>
      </c>
      <c r="D28" s="51" t="s">
        <v>127</v>
      </c>
      <c r="E28" s="7">
        <v>44992</v>
      </c>
      <c r="F28" s="41" t="s">
        <v>5</v>
      </c>
      <c r="G28" s="41" t="s">
        <v>6</v>
      </c>
      <c r="H28" s="13">
        <v>47925914</v>
      </c>
      <c r="I28" s="21" t="s">
        <v>391</v>
      </c>
      <c r="J28" s="38" t="str">
        <f t="shared" si="2"/>
        <v>lieky</v>
      </c>
      <c r="K28" s="16">
        <f>C28</f>
        <v>1594.24</v>
      </c>
      <c r="L28" s="7">
        <v>44988</v>
      </c>
      <c r="M28" s="39" t="str">
        <f t="shared" si="3"/>
        <v>ATONA s.r.o.</v>
      </c>
      <c r="N28" s="39" t="str">
        <f t="shared" si="3"/>
        <v>Okružná 30, 048 01 Rožňava</v>
      </c>
      <c r="O28" s="8">
        <f t="shared" si="3"/>
        <v>47925914</v>
      </c>
      <c r="P28" s="9" t="s">
        <v>27</v>
      </c>
      <c r="Q28" s="9" t="s">
        <v>28</v>
      </c>
    </row>
    <row r="29" spans="1:17" ht="36" customHeight="1">
      <c r="A29" s="10">
        <v>2023031026</v>
      </c>
      <c r="B29" s="38" t="s">
        <v>244</v>
      </c>
      <c r="C29" s="16">
        <v>118.8</v>
      </c>
      <c r="D29" s="6" t="s">
        <v>117</v>
      </c>
      <c r="E29" s="7">
        <v>44991</v>
      </c>
      <c r="F29" s="41" t="s">
        <v>102</v>
      </c>
      <c r="G29" s="41" t="s">
        <v>103</v>
      </c>
      <c r="H29" s="13">
        <v>44031483</v>
      </c>
      <c r="I29" s="9"/>
      <c r="J29" s="38"/>
      <c r="K29" s="16"/>
      <c r="L29" s="7"/>
      <c r="M29" s="39"/>
      <c r="N29" s="39"/>
      <c r="O29" s="8"/>
      <c r="P29" s="9"/>
      <c r="Q29" s="9"/>
    </row>
    <row r="30" spans="1:17" ht="36" customHeight="1">
      <c r="A30" s="10">
        <v>2023031027</v>
      </c>
      <c r="B30" s="38" t="s">
        <v>30</v>
      </c>
      <c r="C30" s="16">
        <v>820.88</v>
      </c>
      <c r="D30" s="6"/>
      <c r="E30" s="60">
        <v>44994</v>
      </c>
      <c r="F30" s="38" t="s">
        <v>59</v>
      </c>
      <c r="G30" s="39" t="s">
        <v>60</v>
      </c>
      <c r="H30" s="8">
        <v>44240104</v>
      </c>
      <c r="I30" s="9" t="s">
        <v>392</v>
      </c>
      <c r="J30" s="38" t="str">
        <f>B30</f>
        <v>potraviny</v>
      </c>
      <c r="K30" s="16">
        <f>C30</f>
        <v>820.88</v>
      </c>
      <c r="L30" s="7">
        <v>44988</v>
      </c>
      <c r="M30" s="39" t="str">
        <f>F30</f>
        <v>BOHUŠ ŠESTÁK s.r.o.</v>
      </c>
      <c r="N30" s="39" t="str">
        <f>G30</f>
        <v>Vodárenská 343/2, 924 01 Galanta</v>
      </c>
      <c r="O30" s="8">
        <f>H30</f>
        <v>44240104</v>
      </c>
      <c r="P30" s="9" t="s">
        <v>4</v>
      </c>
      <c r="Q30" s="9" t="s">
        <v>29</v>
      </c>
    </row>
    <row r="31" spans="1:17" ht="36" customHeight="1">
      <c r="A31" s="10">
        <v>2023031028</v>
      </c>
      <c r="B31" s="38" t="s">
        <v>30</v>
      </c>
      <c r="C31" s="16">
        <v>199.21</v>
      </c>
      <c r="D31" s="6"/>
      <c r="E31" s="60">
        <v>44994</v>
      </c>
      <c r="F31" s="38" t="s">
        <v>59</v>
      </c>
      <c r="G31" s="39" t="s">
        <v>60</v>
      </c>
      <c r="H31" s="8">
        <v>44240104</v>
      </c>
      <c r="I31" s="9" t="s">
        <v>393</v>
      </c>
      <c r="J31" s="38" t="str">
        <f aca="true" t="shared" si="4" ref="J31:K66">B31</f>
        <v>potraviny</v>
      </c>
      <c r="K31" s="16">
        <f t="shared" si="4"/>
        <v>199.21</v>
      </c>
      <c r="L31" s="7">
        <v>44988</v>
      </c>
      <c r="M31" s="39" t="str">
        <f aca="true" t="shared" si="5" ref="M31:O66">F31</f>
        <v>BOHUŠ ŠESTÁK s.r.o.</v>
      </c>
      <c r="N31" s="39" t="str">
        <f t="shared" si="5"/>
        <v>Vodárenská 343/2, 924 01 Galanta</v>
      </c>
      <c r="O31" s="8">
        <f t="shared" si="5"/>
        <v>44240104</v>
      </c>
      <c r="P31" s="9" t="s">
        <v>4</v>
      </c>
      <c r="Q31" s="9" t="s">
        <v>29</v>
      </c>
    </row>
    <row r="32" spans="1:22" ht="36" customHeight="1">
      <c r="A32" s="10">
        <v>2023031029</v>
      </c>
      <c r="B32" s="38" t="s">
        <v>30</v>
      </c>
      <c r="C32" s="16">
        <v>1638.11</v>
      </c>
      <c r="D32" s="53" t="s">
        <v>135</v>
      </c>
      <c r="E32" s="60">
        <v>44994</v>
      </c>
      <c r="F32" s="39" t="s">
        <v>47</v>
      </c>
      <c r="G32" s="39" t="s">
        <v>48</v>
      </c>
      <c r="H32" s="8">
        <v>45952671</v>
      </c>
      <c r="I32" s="9"/>
      <c r="J32" s="38" t="str">
        <f t="shared" si="4"/>
        <v>potraviny</v>
      </c>
      <c r="K32" s="16">
        <f t="shared" si="4"/>
        <v>1638.11</v>
      </c>
      <c r="L32" s="7">
        <v>44988</v>
      </c>
      <c r="M32" s="39" t="str">
        <f t="shared" si="5"/>
        <v>METRO Cash and Carry SR s.r.o.</v>
      </c>
      <c r="N32" s="39" t="str">
        <f t="shared" si="5"/>
        <v>Senecká cesta 1881,900 28  Ivanka pri Dunaji</v>
      </c>
      <c r="O32" s="8">
        <f t="shared" si="5"/>
        <v>45952671</v>
      </c>
      <c r="P32" s="9" t="s">
        <v>27</v>
      </c>
      <c r="Q32" s="9" t="s">
        <v>28</v>
      </c>
      <c r="U32" s="84"/>
      <c r="V32" s="85"/>
    </row>
    <row r="33" spans="1:22" ht="36" customHeight="1">
      <c r="A33" s="10">
        <v>2023031030</v>
      </c>
      <c r="B33" s="38" t="s">
        <v>32</v>
      </c>
      <c r="C33" s="16">
        <v>5.99</v>
      </c>
      <c r="D33" s="10" t="s">
        <v>116</v>
      </c>
      <c r="E33" s="7">
        <v>44992</v>
      </c>
      <c r="F33" s="41" t="s">
        <v>33</v>
      </c>
      <c r="G33" s="41" t="s">
        <v>34</v>
      </c>
      <c r="H33" s="13">
        <v>35763469</v>
      </c>
      <c r="I33" s="9"/>
      <c r="J33" s="38"/>
      <c r="K33" s="16"/>
      <c r="L33" s="7"/>
      <c r="M33" s="39"/>
      <c r="N33" s="39"/>
      <c r="O33" s="8"/>
      <c r="P33" s="9"/>
      <c r="Q33" s="9"/>
      <c r="U33" s="84"/>
      <c r="V33" s="84"/>
    </row>
    <row r="34" spans="1:22" ht="36" customHeight="1">
      <c r="A34" s="10">
        <v>2023031031</v>
      </c>
      <c r="B34" s="38" t="s">
        <v>30</v>
      </c>
      <c r="C34" s="16">
        <v>910.3</v>
      </c>
      <c r="D34" s="6" t="s">
        <v>131</v>
      </c>
      <c r="E34" s="7">
        <v>44996</v>
      </c>
      <c r="F34" s="38" t="s">
        <v>142</v>
      </c>
      <c r="G34" s="39" t="s">
        <v>143</v>
      </c>
      <c r="H34" s="8">
        <v>36576638</v>
      </c>
      <c r="I34" s="9" t="s">
        <v>392</v>
      </c>
      <c r="J34" s="38" t="str">
        <f t="shared" si="4"/>
        <v>potraviny</v>
      </c>
      <c r="K34" s="16">
        <f t="shared" si="4"/>
        <v>910.3</v>
      </c>
      <c r="L34" s="7">
        <v>44995</v>
      </c>
      <c r="M34" s="39" t="str">
        <f t="shared" si="5"/>
        <v>BFZ TRIO s.r.o.</v>
      </c>
      <c r="N34" s="39" t="str">
        <f t="shared" si="5"/>
        <v>Jovická 1, 048 01 Rožňava</v>
      </c>
      <c r="O34" s="8">
        <f t="shared" si="5"/>
        <v>36576638</v>
      </c>
      <c r="P34" s="9" t="s">
        <v>4</v>
      </c>
      <c r="Q34" s="9" t="s">
        <v>29</v>
      </c>
      <c r="U34" s="84"/>
      <c r="V34" s="84"/>
    </row>
    <row r="35" spans="1:17" ht="36" customHeight="1">
      <c r="A35" s="10">
        <v>2023031032</v>
      </c>
      <c r="B35" s="20" t="s">
        <v>30</v>
      </c>
      <c r="C35" s="16">
        <v>306.15</v>
      </c>
      <c r="D35" s="6"/>
      <c r="E35" s="7">
        <v>44999</v>
      </c>
      <c r="F35" s="12" t="s">
        <v>104</v>
      </c>
      <c r="G35" s="12" t="s">
        <v>100</v>
      </c>
      <c r="H35" s="13">
        <v>34152199</v>
      </c>
      <c r="I35" s="9" t="s">
        <v>394</v>
      </c>
      <c r="J35" s="38" t="str">
        <f t="shared" si="4"/>
        <v>potraviny</v>
      </c>
      <c r="K35" s="16">
        <f t="shared" si="4"/>
        <v>306.15</v>
      </c>
      <c r="L35" s="7">
        <v>44995</v>
      </c>
      <c r="M35" s="39" t="str">
        <f t="shared" si="5"/>
        <v>Bidfood Slovakia, s.r.o</v>
      </c>
      <c r="N35" s="39" t="str">
        <f t="shared" si="5"/>
        <v>Piešťanská 2321/71,  915 01 Nové Mesto nad Váhom</v>
      </c>
      <c r="O35" s="8">
        <f t="shared" si="5"/>
        <v>34152199</v>
      </c>
      <c r="P35" s="9" t="s">
        <v>4</v>
      </c>
      <c r="Q35" s="9" t="s">
        <v>29</v>
      </c>
    </row>
    <row r="36" spans="1:17" ht="36" customHeight="1">
      <c r="A36" s="10">
        <v>2023031033</v>
      </c>
      <c r="B36" s="38" t="s">
        <v>395</v>
      </c>
      <c r="C36" s="16">
        <v>781.43</v>
      </c>
      <c r="D36" s="10">
        <v>4020004007</v>
      </c>
      <c r="E36" s="7">
        <v>44987</v>
      </c>
      <c r="F36" s="41" t="s">
        <v>396</v>
      </c>
      <c r="G36" s="41" t="s">
        <v>397</v>
      </c>
      <c r="H36" s="13">
        <v>36570460</v>
      </c>
      <c r="I36" s="9"/>
      <c r="J36" s="38"/>
      <c r="K36" s="16"/>
      <c r="L36" s="7"/>
      <c r="M36" s="39"/>
      <c r="N36" s="39"/>
      <c r="O36" s="8"/>
      <c r="P36" s="9"/>
      <c r="Q36" s="9"/>
    </row>
    <row r="37" spans="1:17" ht="36" customHeight="1">
      <c r="A37" s="10">
        <v>2023031034</v>
      </c>
      <c r="B37" s="38" t="s">
        <v>398</v>
      </c>
      <c r="C37" s="16">
        <v>199.2</v>
      </c>
      <c r="D37" s="53"/>
      <c r="E37" s="60">
        <v>44998</v>
      </c>
      <c r="F37" s="39" t="s">
        <v>399</v>
      </c>
      <c r="G37" s="39" t="s">
        <v>400</v>
      </c>
      <c r="H37" s="8">
        <v>52594734</v>
      </c>
      <c r="I37" s="9" t="s">
        <v>401</v>
      </c>
      <c r="J37" s="38" t="str">
        <f t="shared" si="4"/>
        <v>vareška, pekáč, panvica</v>
      </c>
      <c r="K37" s="16">
        <f t="shared" si="4"/>
        <v>199.2</v>
      </c>
      <c r="L37" s="7">
        <v>44995</v>
      </c>
      <c r="M37" s="39" t="str">
        <f t="shared" si="5"/>
        <v>Lean Commerce s.r.o.</v>
      </c>
      <c r="N37" s="39" t="str">
        <f t="shared" si="5"/>
        <v>Rosinská cesta 13, 010 08 Žilina</v>
      </c>
      <c r="O37" s="8">
        <f t="shared" si="5"/>
        <v>52594734</v>
      </c>
      <c r="P37" s="9" t="s">
        <v>4</v>
      </c>
      <c r="Q37" s="9" t="s">
        <v>29</v>
      </c>
    </row>
    <row r="38" spans="1:17" ht="36" customHeight="1">
      <c r="A38" s="10">
        <v>2023031035</v>
      </c>
      <c r="B38" s="38" t="s">
        <v>45</v>
      </c>
      <c r="C38" s="16">
        <v>870.6</v>
      </c>
      <c r="D38" s="51" t="s">
        <v>127</v>
      </c>
      <c r="E38" s="60">
        <v>44999</v>
      </c>
      <c r="F38" s="41" t="s">
        <v>5</v>
      </c>
      <c r="G38" s="41" t="s">
        <v>6</v>
      </c>
      <c r="H38" s="13">
        <v>47925914</v>
      </c>
      <c r="I38" s="21" t="s">
        <v>402</v>
      </c>
      <c r="J38" s="38" t="str">
        <f t="shared" si="4"/>
        <v>lieky</v>
      </c>
      <c r="K38" s="16">
        <f t="shared" si="4"/>
        <v>870.6</v>
      </c>
      <c r="L38" s="7">
        <v>44995</v>
      </c>
      <c r="M38" s="39" t="str">
        <f>F38</f>
        <v>ATONA s.r.o.</v>
      </c>
      <c r="N38" s="39" t="str">
        <f t="shared" si="5"/>
        <v>Okružná 30, 048 01 Rožňava</v>
      </c>
      <c r="O38" s="8">
        <f t="shared" si="5"/>
        <v>47925914</v>
      </c>
      <c r="P38" s="9" t="s">
        <v>27</v>
      </c>
      <c r="Q38" s="9" t="s">
        <v>28</v>
      </c>
    </row>
    <row r="39" spans="1:17" ht="36" customHeight="1">
      <c r="A39" s="10">
        <v>2023031036</v>
      </c>
      <c r="B39" s="38" t="s">
        <v>45</v>
      </c>
      <c r="C39" s="16">
        <v>601.1</v>
      </c>
      <c r="D39" s="51" t="s">
        <v>127</v>
      </c>
      <c r="E39" s="60">
        <v>44999</v>
      </c>
      <c r="F39" s="41" t="s">
        <v>5</v>
      </c>
      <c r="G39" s="41" t="s">
        <v>6</v>
      </c>
      <c r="H39" s="13">
        <v>47925914</v>
      </c>
      <c r="I39" s="21" t="s">
        <v>403</v>
      </c>
      <c r="J39" s="38" t="str">
        <f t="shared" si="4"/>
        <v>lieky</v>
      </c>
      <c r="K39" s="16">
        <f t="shared" si="4"/>
        <v>601.1</v>
      </c>
      <c r="L39" s="7">
        <v>44995</v>
      </c>
      <c r="M39" s="39" t="str">
        <f>F39</f>
        <v>ATONA s.r.o.</v>
      </c>
      <c r="N39" s="39" t="str">
        <f t="shared" si="5"/>
        <v>Okružná 30, 048 01 Rožňava</v>
      </c>
      <c r="O39" s="8">
        <f t="shared" si="5"/>
        <v>47925914</v>
      </c>
      <c r="P39" s="9" t="s">
        <v>27</v>
      </c>
      <c r="Q39" s="9" t="s">
        <v>28</v>
      </c>
    </row>
    <row r="40" spans="1:17" ht="36" customHeight="1">
      <c r="A40" s="10">
        <v>2023031037</v>
      </c>
      <c r="B40" s="38" t="s">
        <v>45</v>
      </c>
      <c r="C40" s="16">
        <v>1591.42</v>
      </c>
      <c r="D40" s="51" t="s">
        <v>127</v>
      </c>
      <c r="E40" s="60">
        <v>44999</v>
      </c>
      <c r="F40" s="41" t="s">
        <v>5</v>
      </c>
      <c r="G40" s="41" t="s">
        <v>6</v>
      </c>
      <c r="H40" s="13">
        <v>47925914</v>
      </c>
      <c r="I40" s="21" t="s">
        <v>404</v>
      </c>
      <c r="J40" s="38" t="str">
        <f t="shared" si="4"/>
        <v>lieky</v>
      </c>
      <c r="K40" s="16">
        <f t="shared" si="4"/>
        <v>1591.42</v>
      </c>
      <c r="L40" s="7">
        <v>44995</v>
      </c>
      <c r="M40" s="39" t="str">
        <f>F40</f>
        <v>ATONA s.r.o.</v>
      </c>
      <c r="N40" s="39" t="str">
        <f t="shared" si="5"/>
        <v>Okružná 30, 048 01 Rožňava</v>
      </c>
      <c r="O40" s="8">
        <f t="shared" si="5"/>
        <v>47925914</v>
      </c>
      <c r="P40" s="9" t="s">
        <v>27</v>
      </c>
      <c r="Q40" s="9" t="s">
        <v>28</v>
      </c>
    </row>
    <row r="41" spans="1:17" ht="36" customHeight="1">
      <c r="A41" s="10">
        <v>2023031038</v>
      </c>
      <c r="B41" s="38" t="s">
        <v>45</v>
      </c>
      <c r="C41" s="16">
        <v>1991.22</v>
      </c>
      <c r="D41" s="51" t="s">
        <v>127</v>
      </c>
      <c r="E41" s="60">
        <v>44999</v>
      </c>
      <c r="F41" s="41" t="s">
        <v>5</v>
      </c>
      <c r="G41" s="41" t="s">
        <v>6</v>
      </c>
      <c r="H41" s="13">
        <v>47925914</v>
      </c>
      <c r="I41" s="21" t="s">
        <v>405</v>
      </c>
      <c r="J41" s="38" t="str">
        <f t="shared" si="4"/>
        <v>lieky</v>
      </c>
      <c r="K41" s="16">
        <f t="shared" si="4"/>
        <v>1991.22</v>
      </c>
      <c r="L41" s="7">
        <v>44995</v>
      </c>
      <c r="M41" s="39" t="str">
        <f>F41</f>
        <v>ATONA s.r.o.</v>
      </c>
      <c r="N41" s="39" t="str">
        <f t="shared" si="5"/>
        <v>Okružná 30, 048 01 Rožňava</v>
      </c>
      <c r="O41" s="8">
        <f t="shared" si="5"/>
        <v>47925914</v>
      </c>
      <c r="P41" s="9" t="s">
        <v>27</v>
      </c>
      <c r="Q41" s="9" t="s">
        <v>28</v>
      </c>
    </row>
    <row r="42" spans="1:17" ht="36" customHeight="1">
      <c r="A42" s="10">
        <v>2023031039</v>
      </c>
      <c r="B42" s="38" t="s">
        <v>30</v>
      </c>
      <c r="C42" s="16">
        <v>741.24</v>
      </c>
      <c r="D42" s="6"/>
      <c r="E42" s="60">
        <v>45000</v>
      </c>
      <c r="F42" s="41" t="s">
        <v>42</v>
      </c>
      <c r="G42" s="41" t="s">
        <v>43</v>
      </c>
      <c r="H42" s="13">
        <v>35760532</v>
      </c>
      <c r="I42" s="9" t="s">
        <v>406</v>
      </c>
      <c r="J42" s="38" t="str">
        <f t="shared" si="4"/>
        <v>potraviny</v>
      </c>
      <c r="K42" s="16">
        <f t="shared" si="4"/>
        <v>741.24</v>
      </c>
      <c r="L42" s="7">
        <v>44995</v>
      </c>
      <c r="M42" s="39" t="str">
        <f t="shared" si="5"/>
        <v>ATC - JR, s.r.o.</v>
      </c>
      <c r="N42" s="39" t="str">
        <f t="shared" si="5"/>
        <v>Vsetínska cesta 766,020 01 Púchov</v>
      </c>
      <c r="O42" s="8">
        <f t="shared" si="5"/>
        <v>35760532</v>
      </c>
      <c r="P42" s="9" t="s">
        <v>4</v>
      </c>
      <c r="Q42" s="9" t="s">
        <v>29</v>
      </c>
    </row>
    <row r="43" spans="1:17" ht="36" customHeight="1">
      <c r="A43" s="10">
        <v>2023031040</v>
      </c>
      <c r="B43" s="38" t="s">
        <v>30</v>
      </c>
      <c r="C43" s="16">
        <v>920.15</v>
      </c>
      <c r="D43" s="6"/>
      <c r="E43" s="60">
        <v>45000</v>
      </c>
      <c r="F43" s="41" t="s">
        <v>42</v>
      </c>
      <c r="G43" s="41" t="s">
        <v>43</v>
      </c>
      <c r="H43" s="13">
        <v>35760532</v>
      </c>
      <c r="I43" s="9" t="s">
        <v>407</v>
      </c>
      <c r="J43" s="38" t="str">
        <f t="shared" si="4"/>
        <v>potraviny</v>
      </c>
      <c r="K43" s="16">
        <f t="shared" si="4"/>
        <v>920.15</v>
      </c>
      <c r="L43" s="7">
        <v>44995</v>
      </c>
      <c r="M43" s="39" t="str">
        <f t="shared" si="5"/>
        <v>ATC - JR, s.r.o.</v>
      </c>
      <c r="N43" s="39" t="str">
        <f t="shared" si="5"/>
        <v>Vsetínska cesta 766,020 01 Púchov</v>
      </c>
      <c r="O43" s="8">
        <f t="shared" si="5"/>
        <v>35760532</v>
      </c>
      <c r="P43" s="9" t="s">
        <v>4</v>
      </c>
      <c r="Q43" s="9" t="s">
        <v>29</v>
      </c>
    </row>
    <row r="44" spans="1:17" ht="36" customHeight="1">
      <c r="A44" s="10">
        <v>2023031041</v>
      </c>
      <c r="B44" s="38" t="s">
        <v>30</v>
      </c>
      <c r="C44" s="16">
        <v>1875.38</v>
      </c>
      <c r="D44" s="53" t="s">
        <v>135</v>
      </c>
      <c r="E44" s="60">
        <v>45001</v>
      </c>
      <c r="F44" s="39" t="s">
        <v>47</v>
      </c>
      <c r="G44" s="39" t="s">
        <v>48</v>
      </c>
      <c r="H44" s="8">
        <v>45952671</v>
      </c>
      <c r="I44" s="9"/>
      <c r="J44" s="38" t="str">
        <f t="shared" si="4"/>
        <v>potraviny</v>
      </c>
      <c r="K44" s="16">
        <f t="shared" si="4"/>
        <v>1875.38</v>
      </c>
      <c r="L44" s="7">
        <v>44994</v>
      </c>
      <c r="M44" s="39" t="str">
        <f t="shared" si="5"/>
        <v>METRO Cash and Carry SR s.r.o.</v>
      </c>
      <c r="N44" s="39" t="str">
        <f t="shared" si="5"/>
        <v>Senecká cesta 1881,900 28  Ivanka pri Dunaji</v>
      </c>
      <c r="O44" s="8">
        <f t="shared" si="5"/>
        <v>45952671</v>
      </c>
      <c r="P44" s="9" t="s">
        <v>27</v>
      </c>
      <c r="Q44" s="9" t="s">
        <v>28</v>
      </c>
    </row>
    <row r="45" spans="1:17" ht="36" customHeight="1">
      <c r="A45" s="10">
        <v>2023031042</v>
      </c>
      <c r="B45" s="38" t="s">
        <v>30</v>
      </c>
      <c r="C45" s="16">
        <v>407.96</v>
      </c>
      <c r="D45" s="53" t="s">
        <v>135</v>
      </c>
      <c r="E45" s="60">
        <v>45001</v>
      </c>
      <c r="F45" s="39" t="s">
        <v>47</v>
      </c>
      <c r="G45" s="39" t="s">
        <v>48</v>
      </c>
      <c r="H45" s="8">
        <v>45952671</v>
      </c>
      <c r="I45" s="9" t="s">
        <v>408</v>
      </c>
      <c r="J45" s="38" t="str">
        <f t="shared" si="4"/>
        <v>potraviny</v>
      </c>
      <c r="K45" s="16">
        <f t="shared" si="4"/>
        <v>407.96</v>
      </c>
      <c r="L45" s="7">
        <v>44995</v>
      </c>
      <c r="M45" s="39" t="str">
        <f t="shared" si="5"/>
        <v>METRO Cash and Carry SR s.r.o.</v>
      </c>
      <c r="N45" s="39" t="str">
        <f t="shared" si="5"/>
        <v>Senecká cesta 1881,900 28  Ivanka pri Dunaji</v>
      </c>
      <c r="O45" s="8">
        <f t="shared" si="5"/>
        <v>45952671</v>
      </c>
      <c r="P45" s="9" t="s">
        <v>4</v>
      </c>
      <c r="Q45" s="9" t="s">
        <v>29</v>
      </c>
    </row>
    <row r="46" spans="1:17" ht="36" customHeight="1">
      <c r="A46" s="10">
        <v>2023031043</v>
      </c>
      <c r="B46" s="38" t="s">
        <v>409</v>
      </c>
      <c r="C46" s="16">
        <v>406.19</v>
      </c>
      <c r="D46" s="53" t="s">
        <v>135</v>
      </c>
      <c r="E46" s="60">
        <v>45001</v>
      </c>
      <c r="F46" s="39" t="s">
        <v>47</v>
      </c>
      <c r="G46" s="39" t="s">
        <v>48</v>
      </c>
      <c r="H46" s="8">
        <v>45952671</v>
      </c>
      <c r="I46" s="9" t="s">
        <v>410</v>
      </c>
      <c r="J46" s="38" t="str">
        <f t="shared" si="4"/>
        <v>nerezové várnice</v>
      </c>
      <c r="K46" s="16">
        <f t="shared" si="4"/>
        <v>406.19</v>
      </c>
      <c r="L46" s="7">
        <v>44995</v>
      </c>
      <c r="M46" s="39" t="str">
        <f t="shared" si="5"/>
        <v>METRO Cash and Carry SR s.r.o.</v>
      </c>
      <c r="N46" s="39" t="str">
        <f t="shared" si="5"/>
        <v>Senecká cesta 1881,900 28  Ivanka pri Dunaji</v>
      </c>
      <c r="O46" s="8">
        <f t="shared" si="5"/>
        <v>45952671</v>
      </c>
      <c r="P46" s="9" t="s">
        <v>4</v>
      </c>
      <c r="Q46" s="9" t="s">
        <v>29</v>
      </c>
    </row>
    <row r="47" spans="1:17" ht="36" customHeight="1">
      <c r="A47" s="10">
        <v>2023031044</v>
      </c>
      <c r="B47" s="38" t="s">
        <v>30</v>
      </c>
      <c r="C47" s="16">
        <v>497.15</v>
      </c>
      <c r="D47" s="53" t="s">
        <v>140</v>
      </c>
      <c r="E47" s="7">
        <v>44995</v>
      </c>
      <c r="F47" s="39" t="s">
        <v>112</v>
      </c>
      <c r="G47" s="39" t="s">
        <v>44</v>
      </c>
      <c r="H47" s="8">
        <v>36019209</v>
      </c>
      <c r="I47" s="9" t="s">
        <v>411</v>
      </c>
      <c r="J47" s="38" t="str">
        <f t="shared" si="4"/>
        <v>potraviny</v>
      </c>
      <c r="K47" s="16">
        <f t="shared" si="4"/>
        <v>497.15</v>
      </c>
      <c r="L47" s="7">
        <v>44991</v>
      </c>
      <c r="M47" s="39" t="str">
        <f t="shared" si="5"/>
        <v>INMEDIA, spol.s.r.o.</v>
      </c>
      <c r="N47" s="39" t="str">
        <f t="shared" si="5"/>
        <v>Námestie SNP 11, 960,01 Zvolen</v>
      </c>
      <c r="O47" s="8">
        <f t="shared" si="5"/>
        <v>36019209</v>
      </c>
      <c r="P47" s="9" t="s">
        <v>4</v>
      </c>
      <c r="Q47" s="9" t="s">
        <v>29</v>
      </c>
    </row>
    <row r="48" spans="1:17" ht="36" customHeight="1">
      <c r="A48" s="10">
        <v>2023031045</v>
      </c>
      <c r="B48" s="38" t="s">
        <v>30</v>
      </c>
      <c r="C48" s="16">
        <v>442.32</v>
      </c>
      <c r="D48" s="53" t="s">
        <v>140</v>
      </c>
      <c r="E48" s="7">
        <v>44995</v>
      </c>
      <c r="F48" s="39" t="s">
        <v>112</v>
      </c>
      <c r="G48" s="39" t="s">
        <v>44</v>
      </c>
      <c r="H48" s="8">
        <v>36019209</v>
      </c>
      <c r="I48" s="9" t="s">
        <v>412</v>
      </c>
      <c r="J48" s="38" t="str">
        <f t="shared" si="4"/>
        <v>potraviny</v>
      </c>
      <c r="K48" s="16">
        <f t="shared" si="4"/>
        <v>442.32</v>
      </c>
      <c r="L48" s="7">
        <v>44991</v>
      </c>
      <c r="M48" s="39" t="str">
        <f t="shared" si="5"/>
        <v>INMEDIA, spol.s.r.o.</v>
      </c>
      <c r="N48" s="39" t="str">
        <f t="shared" si="5"/>
        <v>Námestie SNP 11, 960,01 Zvolen</v>
      </c>
      <c r="O48" s="8">
        <f t="shared" si="5"/>
        <v>36019209</v>
      </c>
      <c r="P48" s="9" t="s">
        <v>4</v>
      </c>
      <c r="Q48" s="9" t="s">
        <v>29</v>
      </c>
    </row>
    <row r="49" spans="1:17" ht="36" customHeight="1">
      <c r="A49" s="10">
        <v>2023031046</v>
      </c>
      <c r="B49" s="38" t="s">
        <v>30</v>
      </c>
      <c r="C49" s="16">
        <v>465.25</v>
      </c>
      <c r="D49" s="53" t="s">
        <v>140</v>
      </c>
      <c r="E49" s="7">
        <v>44995</v>
      </c>
      <c r="F49" s="39" t="s">
        <v>112</v>
      </c>
      <c r="G49" s="39" t="s">
        <v>44</v>
      </c>
      <c r="H49" s="8">
        <v>36019209</v>
      </c>
      <c r="I49" s="9"/>
      <c r="J49" s="38" t="str">
        <f t="shared" si="4"/>
        <v>potraviny</v>
      </c>
      <c r="K49" s="16">
        <f t="shared" si="4"/>
        <v>465.25</v>
      </c>
      <c r="L49" s="7">
        <v>44988</v>
      </c>
      <c r="M49" s="39" t="str">
        <f t="shared" si="5"/>
        <v>INMEDIA, spol.s.r.o.</v>
      </c>
      <c r="N49" s="39" t="str">
        <f t="shared" si="5"/>
        <v>Námestie SNP 11, 960,01 Zvolen</v>
      </c>
      <c r="O49" s="8">
        <f t="shared" si="5"/>
        <v>36019209</v>
      </c>
      <c r="P49" s="9" t="s">
        <v>75</v>
      </c>
      <c r="Q49" s="9" t="s">
        <v>413</v>
      </c>
    </row>
    <row r="50" spans="1:17" ht="36" customHeight="1">
      <c r="A50" s="10">
        <v>2023031047</v>
      </c>
      <c r="B50" s="38" t="s">
        <v>30</v>
      </c>
      <c r="C50" s="16">
        <v>443.88</v>
      </c>
      <c r="D50" s="53" t="s">
        <v>140</v>
      </c>
      <c r="E50" s="7">
        <v>44995</v>
      </c>
      <c r="F50" s="39" t="s">
        <v>112</v>
      </c>
      <c r="G50" s="39" t="s">
        <v>44</v>
      </c>
      <c r="H50" s="8">
        <v>36019209</v>
      </c>
      <c r="I50" s="9" t="s">
        <v>414</v>
      </c>
      <c r="J50" s="38" t="str">
        <f t="shared" si="4"/>
        <v>potraviny</v>
      </c>
      <c r="K50" s="16">
        <f t="shared" si="4"/>
        <v>443.88</v>
      </c>
      <c r="L50" s="7">
        <v>44991</v>
      </c>
      <c r="M50" s="39" t="str">
        <f t="shared" si="5"/>
        <v>INMEDIA, spol.s.r.o.</v>
      </c>
      <c r="N50" s="39" t="str">
        <f t="shared" si="5"/>
        <v>Námestie SNP 11, 960,01 Zvolen</v>
      </c>
      <c r="O50" s="8">
        <f t="shared" si="5"/>
        <v>36019209</v>
      </c>
      <c r="P50" s="9" t="s">
        <v>4</v>
      </c>
      <c r="Q50" s="9" t="s">
        <v>29</v>
      </c>
    </row>
    <row r="51" spans="1:17" ht="36" customHeight="1">
      <c r="A51" s="10">
        <v>2023031048</v>
      </c>
      <c r="B51" s="38" t="s">
        <v>0</v>
      </c>
      <c r="C51" s="16">
        <v>86.4</v>
      </c>
      <c r="D51" s="10">
        <v>162700</v>
      </c>
      <c r="E51" s="55">
        <v>45000</v>
      </c>
      <c r="F51" s="41" t="s">
        <v>68</v>
      </c>
      <c r="G51" s="41" t="s">
        <v>69</v>
      </c>
      <c r="H51" s="13">
        <v>17335949</v>
      </c>
      <c r="I51" s="9"/>
      <c r="J51" s="38"/>
      <c r="K51" s="16"/>
      <c r="L51" s="7"/>
      <c r="M51" s="39"/>
      <c r="N51" s="39"/>
      <c r="O51" s="8"/>
      <c r="P51" s="9"/>
      <c r="Q51" s="9"/>
    </row>
    <row r="52" spans="1:17" ht="36" customHeight="1">
      <c r="A52" s="10">
        <v>2023031049</v>
      </c>
      <c r="B52" s="38" t="s">
        <v>30</v>
      </c>
      <c r="C52" s="16">
        <v>402</v>
      </c>
      <c r="D52" s="53" t="s">
        <v>140</v>
      </c>
      <c r="E52" s="7">
        <v>45002</v>
      </c>
      <c r="F52" s="39" t="s">
        <v>112</v>
      </c>
      <c r="G52" s="39" t="s">
        <v>44</v>
      </c>
      <c r="H52" s="8">
        <v>36019209</v>
      </c>
      <c r="I52" s="9" t="s">
        <v>415</v>
      </c>
      <c r="J52" s="38" t="str">
        <f aca="true" t="shared" si="6" ref="J52:K54">B52</f>
        <v>potraviny</v>
      </c>
      <c r="K52" s="16">
        <f t="shared" si="6"/>
        <v>402</v>
      </c>
      <c r="L52" s="7">
        <v>44995</v>
      </c>
      <c r="M52" s="39" t="str">
        <f aca="true" t="shared" si="7" ref="M52:O54">F52</f>
        <v>INMEDIA, spol.s.r.o.</v>
      </c>
      <c r="N52" s="39" t="str">
        <f t="shared" si="7"/>
        <v>Námestie SNP 11, 960,01 Zvolen</v>
      </c>
      <c r="O52" s="8">
        <f t="shared" si="7"/>
        <v>36019209</v>
      </c>
      <c r="P52" s="9" t="s">
        <v>4</v>
      </c>
      <c r="Q52" s="9" t="s">
        <v>29</v>
      </c>
    </row>
    <row r="53" spans="1:17" ht="36" customHeight="1">
      <c r="A53" s="10">
        <v>2023031050</v>
      </c>
      <c r="B53" s="38" t="s">
        <v>30</v>
      </c>
      <c r="C53" s="16">
        <v>511.18</v>
      </c>
      <c r="D53" s="53" t="s">
        <v>140</v>
      </c>
      <c r="E53" s="7">
        <v>45002</v>
      </c>
      <c r="F53" s="39" t="s">
        <v>112</v>
      </c>
      <c r="G53" s="39" t="s">
        <v>44</v>
      </c>
      <c r="H53" s="8">
        <v>36019209</v>
      </c>
      <c r="I53" s="9" t="s">
        <v>416</v>
      </c>
      <c r="J53" s="38" t="str">
        <f t="shared" si="6"/>
        <v>potraviny</v>
      </c>
      <c r="K53" s="16">
        <f t="shared" si="6"/>
        <v>511.18</v>
      </c>
      <c r="L53" s="7">
        <v>44995</v>
      </c>
      <c r="M53" s="39" t="str">
        <f t="shared" si="7"/>
        <v>INMEDIA, spol.s.r.o.</v>
      </c>
      <c r="N53" s="39" t="str">
        <f t="shared" si="7"/>
        <v>Námestie SNP 11, 960,01 Zvolen</v>
      </c>
      <c r="O53" s="8">
        <f t="shared" si="7"/>
        <v>36019209</v>
      </c>
      <c r="P53" s="9" t="s">
        <v>4</v>
      </c>
      <c r="Q53" s="9" t="s">
        <v>29</v>
      </c>
    </row>
    <row r="54" spans="1:17" ht="36" customHeight="1">
      <c r="A54" s="10">
        <v>2023031051</v>
      </c>
      <c r="B54" s="38" t="s">
        <v>30</v>
      </c>
      <c r="C54" s="16">
        <v>617.48</v>
      </c>
      <c r="D54" s="53" t="s">
        <v>140</v>
      </c>
      <c r="E54" s="7">
        <v>45002</v>
      </c>
      <c r="F54" s="39" t="s">
        <v>112</v>
      </c>
      <c r="G54" s="39" t="s">
        <v>44</v>
      </c>
      <c r="H54" s="8">
        <v>36019209</v>
      </c>
      <c r="I54" s="9"/>
      <c r="J54" s="38" t="str">
        <f t="shared" si="6"/>
        <v>potraviny</v>
      </c>
      <c r="K54" s="16">
        <f t="shared" si="6"/>
        <v>617.48</v>
      </c>
      <c r="L54" s="7">
        <v>44995</v>
      </c>
      <c r="M54" s="39" t="str">
        <f t="shared" si="7"/>
        <v>INMEDIA, spol.s.r.o.</v>
      </c>
      <c r="N54" s="39" t="str">
        <f t="shared" si="7"/>
        <v>Námestie SNP 11, 960,01 Zvolen</v>
      </c>
      <c r="O54" s="8">
        <f t="shared" si="7"/>
        <v>36019209</v>
      </c>
      <c r="P54" s="9" t="s">
        <v>27</v>
      </c>
      <c r="Q54" s="9" t="s">
        <v>28</v>
      </c>
    </row>
    <row r="55" spans="1:17" ht="36" customHeight="1">
      <c r="A55" s="10">
        <v>2023031052</v>
      </c>
      <c r="B55" s="38" t="s">
        <v>30</v>
      </c>
      <c r="C55" s="16">
        <v>668.98</v>
      </c>
      <c r="D55" s="6"/>
      <c r="E55" s="60">
        <v>45005</v>
      </c>
      <c r="F55" s="38" t="s">
        <v>59</v>
      </c>
      <c r="G55" s="39" t="s">
        <v>60</v>
      </c>
      <c r="H55" s="8">
        <v>44240104</v>
      </c>
      <c r="I55" s="9" t="s">
        <v>417</v>
      </c>
      <c r="J55" s="38" t="str">
        <f t="shared" si="4"/>
        <v>potraviny</v>
      </c>
      <c r="K55" s="16">
        <f t="shared" si="4"/>
        <v>668.98</v>
      </c>
      <c r="L55" s="7">
        <v>44995</v>
      </c>
      <c r="M55" s="39" t="str">
        <f t="shared" si="5"/>
        <v>BOHUŠ ŠESTÁK s.r.o.</v>
      </c>
      <c r="N55" s="39" t="str">
        <f t="shared" si="5"/>
        <v>Vodárenská 343/2, 924 01 Galanta</v>
      </c>
      <c r="O55" s="8">
        <f t="shared" si="5"/>
        <v>44240104</v>
      </c>
      <c r="P55" s="9" t="s">
        <v>4</v>
      </c>
      <c r="Q55" s="9" t="s">
        <v>29</v>
      </c>
    </row>
    <row r="56" spans="1:17" ht="36" customHeight="1">
      <c r="A56" s="10">
        <v>2023031053</v>
      </c>
      <c r="B56" s="38" t="s">
        <v>30</v>
      </c>
      <c r="C56" s="16">
        <v>706.02</v>
      </c>
      <c r="D56" s="6"/>
      <c r="E56" s="60">
        <v>45005</v>
      </c>
      <c r="F56" s="38" t="s">
        <v>59</v>
      </c>
      <c r="G56" s="39" t="s">
        <v>60</v>
      </c>
      <c r="H56" s="8">
        <v>44240104</v>
      </c>
      <c r="I56" s="9" t="s">
        <v>418</v>
      </c>
      <c r="J56" s="38" t="str">
        <f t="shared" si="4"/>
        <v>potraviny</v>
      </c>
      <c r="K56" s="16">
        <f t="shared" si="4"/>
        <v>706.02</v>
      </c>
      <c r="L56" s="7">
        <v>44995</v>
      </c>
      <c r="M56" s="39" t="str">
        <f t="shared" si="5"/>
        <v>BOHUŠ ŠESTÁK s.r.o.</v>
      </c>
      <c r="N56" s="39" t="str">
        <f t="shared" si="5"/>
        <v>Vodárenská 343/2, 924 01 Galanta</v>
      </c>
      <c r="O56" s="8">
        <f t="shared" si="5"/>
        <v>44240104</v>
      </c>
      <c r="P56" s="9" t="s">
        <v>4</v>
      </c>
      <c r="Q56" s="9" t="s">
        <v>29</v>
      </c>
    </row>
    <row r="57" spans="1:17" ht="36" customHeight="1">
      <c r="A57" s="10">
        <v>2023031054</v>
      </c>
      <c r="B57" s="38" t="s">
        <v>30</v>
      </c>
      <c r="C57" s="16">
        <v>970.31</v>
      </c>
      <c r="D57" s="6"/>
      <c r="E57" s="60">
        <v>45005</v>
      </c>
      <c r="F57" s="38" t="s">
        <v>59</v>
      </c>
      <c r="G57" s="39" t="s">
        <v>60</v>
      </c>
      <c r="H57" s="8">
        <v>44240104</v>
      </c>
      <c r="I57" s="9" t="s">
        <v>419</v>
      </c>
      <c r="J57" s="38" t="str">
        <f t="shared" si="4"/>
        <v>potraviny</v>
      </c>
      <c r="K57" s="16">
        <f t="shared" si="4"/>
        <v>970.31</v>
      </c>
      <c r="L57" s="7">
        <v>44995</v>
      </c>
      <c r="M57" s="39" t="str">
        <f t="shared" si="5"/>
        <v>BOHUŠ ŠESTÁK s.r.o.</v>
      </c>
      <c r="N57" s="39" t="str">
        <f t="shared" si="5"/>
        <v>Vodárenská 343/2, 924 01 Galanta</v>
      </c>
      <c r="O57" s="8">
        <f t="shared" si="5"/>
        <v>44240104</v>
      </c>
      <c r="P57" s="9" t="s">
        <v>4</v>
      </c>
      <c r="Q57" s="9" t="s">
        <v>29</v>
      </c>
    </row>
    <row r="58" spans="1:24" ht="36" customHeight="1">
      <c r="A58" s="10">
        <v>2023031055</v>
      </c>
      <c r="B58" s="38" t="s">
        <v>30</v>
      </c>
      <c r="C58" s="16">
        <v>473.94</v>
      </c>
      <c r="D58" s="6"/>
      <c r="E58" s="60">
        <v>45005</v>
      </c>
      <c r="F58" s="38" t="s">
        <v>59</v>
      </c>
      <c r="G58" s="39" t="s">
        <v>60</v>
      </c>
      <c r="H58" s="8">
        <v>44240104</v>
      </c>
      <c r="I58" s="9" t="s">
        <v>420</v>
      </c>
      <c r="J58" s="38" t="str">
        <f t="shared" si="4"/>
        <v>potraviny</v>
      </c>
      <c r="K58" s="16">
        <f t="shared" si="4"/>
        <v>473.94</v>
      </c>
      <c r="L58" s="7">
        <v>44995</v>
      </c>
      <c r="M58" s="39" t="str">
        <f t="shared" si="5"/>
        <v>BOHUŠ ŠESTÁK s.r.o.</v>
      </c>
      <c r="N58" s="39" t="str">
        <f t="shared" si="5"/>
        <v>Vodárenská 343/2, 924 01 Galanta</v>
      </c>
      <c r="O58" s="8">
        <f t="shared" si="5"/>
        <v>44240104</v>
      </c>
      <c r="P58" s="9" t="s">
        <v>4</v>
      </c>
      <c r="Q58" s="9" t="s">
        <v>29</v>
      </c>
      <c r="U58" s="86"/>
      <c r="V58" s="81"/>
      <c r="X58" s="86"/>
    </row>
    <row r="59" spans="1:24" ht="36" customHeight="1">
      <c r="A59" s="10">
        <v>2023031056</v>
      </c>
      <c r="B59" s="39" t="s">
        <v>53</v>
      </c>
      <c r="C59" s="16">
        <v>28.08</v>
      </c>
      <c r="D59" s="10">
        <v>5611864285</v>
      </c>
      <c r="E59" s="7">
        <v>45000</v>
      </c>
      <c r="F59" s="41" t="s">
        <v>54</v>
      </c>
      <c r="G59" s="41" t="s">
        <v>55</v>
      </c>
      <c r="H59" s="13">
        <v>31322832</v>
      </c>
      <c r="I59" s="9"/>
      <c r="J59" s="38"/>
      <c r="K59" s="16"/>
      <c r="L59" s="7"/>
      <c r="M59" s="39"/>
      <c r="N59" s="39"/>
      <c r="O59" s="8"/>
      <c r="P59" s="9"/>
      <c r="Q59" s="9"/>
      <c r="U59" s="86"/>
      <c r="V59" s="81"/>
      <c r="X59" s="86"/>
    </row>
    <row r="60" spans="1:24" ht="36" customHeight="1">
      <c r="A60" s="10">
        <v>2023031057</v>
      </c>
      <c r="B60" s="38" t="s">
        <v>30</v>
      </c>
      <c r="C60" s="16">
        <v>930.7</v>
      </c>
      <c r="D60" s="6" t="s">
        <v>131</v>
      </c>
      <c r="E60" s="7">
        <v>45003</v>
      </c>
      <c r="F60" s="38" t="s">
        <v>142</v>
      </c>
      <c r="G60" s="39" t="s">
        <v>143</v>
      </c>
      <c r="H60" s="8">
        <v>36576638</v>
      </c>
      <c r="I60" s="9" t="s">
        <v>421</v>
      </c>
      <c r="J60" s="38" t="str">
        <f t="shared" si="4"/>
        <v>potraviny</v>
      </c>
      <c r="K60" s="16">
        <f t="shared" si="4"/>
        <v>930.7</v>
      </c>
      <c r="L60" s="7">
        <v>44995</v>
      </c>
      <c r="M60" s="39" t="str">
        <f t="shared" si="5"/>
        <v>BFZ TRIO s.r.o.</v>
      </c>
      <c r="N60" s="39" t="str">
        <f t="shared" si="5"/>
        <v>Jovická 1, 048 01 Rožňava</v>
      </c>
      <c r="O60" s="8">
        <f t="shared" si="5"/>
        <v>36576638</v>
      </c>
      <c r="P60" s="9" t="s">
        <v>4</v>
      </c>
      <c r="Q60" s="9" t="s">
        <v>29</v>
      </c>
      <c r="U60" s="86"/>
      <c r="V60" s="81"/>
      <c r="X60" s="86"/>
    </row>
    <row r="61" spans="1:24" ht="36" customHeight="1">
      <c r="A61" s="10">
        <v>2023031058</v>
      </c>
      <c r="B61" s="38" t="s">
        <v>30</v>
      </c>
      <c r="C61" s="16">
        <v>760.56</v>
      </c>
      <c r="D61" s="6"/>
      <c r="E61" s="60">
        <v>45005</v>
      </c>
      <c r="F61" s="38" t="s">
        <v>51</v>
      </c>
      <c r="G61" s="39" t="s">
        <v>52</v>
      </c>
      <c r="H61" s="31">
        <v>45702942</v>
      </c>
      <c r="I61" s="9" t="s">
        <v>422</v>
      </c>
      <c r="J61" s="38" t="str">
        <f t="shared" si="4"/>
        <v>potraviny</v>
      </c>
      <c r="K61" s="16">
        <f t="shared" si="4"/>
        <v>760.56</v>
      </c>
      <c r="L61" s="7">
        <v>44995</v>
      </c>
      <c r="M61" s="39" t="str">
        <f t="shared" si="5"/>
        <v>EASTFOOD s.r.o.</v>
      </c>
      <c r="N61" s="39" t="str">
        <f t="shared" si="5"/>
        <v>Južná trieda 78, 040 01 Košice</v>
      </c>
      <c r="O61" s="8">
        <f t="shared" si="5"/>
        <v>45702942</v>
      </c>
      <c r="P61" s="9" t="s">
        <v>4</v>
      </c>
      <c r="Q61" s="9" t="s">
        <v>29</v>
      </c>
      <c r="U61" s="86"/>
      <c r="V61" s="81"/>
      <c r="W61" s="87"/>
      <c r="X61" s="86"/>
    </row>
    <row r="62" spans="1:24" ht="36" customHeight="1">
      <c r="A62" s="10">
        <v>2023031059</v>
      </c>
      <c r="B62" s="38" t="s">
        <v>30</v>
      </c>
      <c r="C62" s="16">
        <v>566.74</v>
      </c>
      <c r="D62" s="6"/>
      <c r="E62" s="60">
        <v>45005</v>
      </c>
      <c r="F62" s="38" t="s">
        <v>51</v>
      </c>
      <c r="G62" s="39" t="s">
        <v>52</v>
      </c>
      <c r="H62" s="31">
        <v>45702942</v>
      </c>
      <c r="I62" s="9" t="s">
        <v>423</v>
      </c>
      <c r="J62" s="38" t="str">
        <f t="shared" si="4"/>
        <v>potraviny</v>
      </c>
      <c r="K62" s="16">
        <f t="shared" si="4"/>
        <v>566.74</v>
      </c>
      <c r="L62" s="7">
        <v>44995</v>
      </c>
      <c r="M62" s="39" t="str">
        <f t="shared" si="5"/>
        <v>EASTFOOD s.r.o.</v>
      </c>
      <c r="N62" s="39" t="str">
        <f t="shared" si="5"/>
        <v>Južná trieda 78, 040 01 Košice</v>
      </c>
      <c r="O62" s="8">
        <f t="shared" si="5"/>
        <v>45702942</v>
      </c>
      <c r="P62" s="9" t="s">
        <v>4</v>
      </c>
      <c r="Q62" s="9" t="s">
        <v>29</v>
      </c>
      <c r="U62" s="88"/>
      <c r="V62" s="81"/>
      <c r="W62" s="84"/>
      <c r="X62" s="88"/>
    </row>
    <row r="63" spans="1:17" ht="36" customHeight="1">
      <c r="A63" s="10">
        <v>2023031060</v>
      </c>
      <c r="B63" s="38" t="s">
        <v>30</v>
      </c>
      <c r="C63" s="16">
        <v>528.44</v>
      </c>
      <c r="D63" s="6"/>
      <c r="E63" s="60">
        <v>45005</v>
      </c>
      <c r="F63" s="38" t="s">
        <v>51</v>
      </c>
      <c r="G63" s="39" t="s">
        <v>52</v>
      </c>
      <c r="H63" s="31">
        <v>45702942</v>
      </c>
      <c r="I63" s="9" t="s">
        <v>424</v>
      </c>
      <c r="J63" s="38" t="str">
        <f t="shared" si="4"/>
        <v>potraviny</v>
      </c>
      <c r="K63" s="16">
        <f t="shared" si="4"/>
        <v>528.44</v>
      </c>
      <c r="L63" s="7">
        <v>44995</v>
      </c>
      <c r="M63" s="39" t="str">
        <f t="shared" si="5"/>
        <v>EASTFOOD s.r.o.</v>
      </c>
      <c r="N63" s="39" t="str">
        <f t="shared" si="5"/>
        <v>Južná trieda 78, 040 01 Košice</v>
      </c>
      <c r="O63" s="8">
        <f t="shared" si="5"/>
        <v>45702942</v>
      </c>
      <c r="P63" s="9" t="s">
        <v>4</v>
      </c>
      <c r="Q63" s="9" t="s">
        <v>29</v>
      </c>
    </row>
    <row r="64" spans="1:17" ht="36" customHeight="1">
      <c r="A64" s="10">
        <v>2023031061</v>
      </c>
      <c r="B64" s="38" t="s">
        <v>313</v>
      </c>
      <c r="C64" s="16">
        <v>97.09</v>
      </c>
      <c r="D64" s="6"/>
      <c r="E64" s="7">
        <v>45006</v>
      </c>
      <c r="F64" s="12" t="s">
        <v>314</v>
      </c>
      <c r="G64" s="12" t="s">
        <v>315</v>
      </c>
      <c r="H64" s="13">
        <v>36306444</v>
      </c>
      <c r="I64" s="9"/>
      <c r="J64" s="38"/>
      <c r="K64" s="16"/>
      <c r="L64" s="7"/>
      <c r="M64" s="39"/>
      <c r="N64" s="39"/>
      <c r="O64" s="8"/>
      <c r="P64" s="9"/>
      <c r="Q64" s="9"/>
    </row>
    <row r="65" spans="1:17" ht="36" customHeight="1">
      <c r="A65" s="10">
        <v>2023031062</v>
      </c>
      <c r="B65" s="38" t="s">
        <v>425</v>
      </c>
      <c r="C65" s="16">
        <v>2700</v>
      </c>
      <c r="D65" s="53" t="s">
        <v>210</v>
      </c>
      <c r="E65" s="60">
        <v>44995</v>
      </c>
      <c r="F65" s="39" t="s">
        <v>426</v>
      </c>
      <c r="G65" s="39" t="s">
        <v>427</v>
      </c>
      <c r="H65" s="8">
        <v>36822302</v>
      </c>
      <c r="I65" s="9"/>
      <c r="J65" s="38"/>
      <c r="K65" s="16"/>
      <c r="L65" s="7"/>
      <c r="M65" s="39"/>
      <c r="N65" s="39"/>
      <c r="O65" s="8"/>
      <c r="P65" s="9"/>
      <c r="Q65" s="9"/>
    </row>
    <row r="66" spans="1:17" ht="36" customHeight="1">
      <c r="A66" s="10">
        <v>2023031063</v>
      </c>
      <c r="B66" s="38" t="s">
        <v>425</v>
      </c>
      <c r="C66" s="16">
        <v>750</v>
      </c>
      <c r="D66" s="53"/>
      <c r="E66" s="60">
        <v>44995</v>
      </c>
      <c r="F66" s="39" t="s">
        <v>428</v>
      </c>
      <c r="G66" s="39" t="s">
        <v>429</v>
      </c>
      <c r="H66" s="8">
        <v>42053064</v>
      </c>
      <c r="I66" s="9"/>
      <c r="J66" s="38" t="str">
        <f t="shared" si="4"/>
        <v>odmena</v>
      </c>
      <c r="K66" s="16">
        <f t="shared" si="4"/>
        <v>750</v>
      </c>
      <c r="L66" s="7">
        <v>44993</v>
      </c>
      <c r="M66" s="39" t="str">
        <f t="shared" si="5"/>
        <v>STUDNICA, n.o.</v>
      </c>
      <c r="N66" s="39" t="str">
        <f t="shared" si="5"/>
        <v>Košická 56, 821 08 Bratislava</v>
      </c>
      <c r="O66" s="8">
        <f t="shared" si="5"/>
        <v>42053064</v>
      </c>
      <c r="P66" s="9" t="s">
        <v>27</v>
      </c>
      <c r="Q66" s="9" t="s">
        <v>28</v>
      </c>
    </row>
    <row r="67" spans="1:17" ht="36" customHeight="1">
      <c r="A67" s="10">
        <v>2023031064</v>
      </c>
      <c r="B67" s="38" t="s">
        <v>425</v>
      </c>
      <c r="C67" s="16">
        <v>2100</v>
      </c>
      <c r="D67" s="53" t="s">
        <v>231</v>
      </c>
      <c r="E67" s="60">
        <v>44995</v>
      </c>
      <c r="F67" s="39" t="s">
        <v>426</v>
      </c>
      <c r="G67" s="39" t="s">
        <v>427</v>
      </c>
      <c r="H67" s="8">
        <v>36822302</v>
      </c>
      <c r="I67" s="9"/>
      <c r="J67" s="38"/>
      <c r="K67" s="16"/>
      <c r="L67" s="7"/>
      <c r="M67" s="39"/>
      <c r="N67" s="39"/>
      <c r="O67" s="8"/>
      <c r="P67" s="9"/>
      <c r="Q67" s="9"/>
    </row>
    <row r="68" spans="1:17" ht="36" customHeight="1">
      <c r="A68" s="10">
        <v>2023031065</v>
      </c>
      <c r="B68" s="38" t="s">
        <v>30</v>
      </c>
      <c r="C68" s="16">
        <v>120.85</v>
      </c>
      <c r="D68" s="6"/>
      <c r="E68" s="60">
        <v>45005</v>
      </c>
      <c r="F68" s="41" t="s">
        <v>42</v>
      </c>
      <c r="G68" s="41" t="s">
        <v>43</v>
      </c>
      <c r="H68" s="13">
        <v>35760532</v>
      </c>
      <c r="I68" s="9" t="s">
        <v>430</v>
      </c>
      <c r="J68" s="38" t="str">
        <f aca="true" t="shared" si="8" ref="J68:K72">B68</f>
        <v>potraviny</v>
      </c>
      <c r="K68" s="16">
        <f t="shared" si="8"/>
        <v>120.85</v>
      </c>
      <c r="L68" s="7">
        <v>45005</v>
      </c>
      <c r="M68" s="39" t="str">
        <f aca="true" t="shared" si="9" ref="M68:O72">F68</f>
        <v>ATC - JR, s.r.o.</v>
      </c>
      <c r="N68" s="39" t="str">
        <f t="shared" si="9"/>
        <v>Vsetínska cesta 766,020 01 Púchov</v>
      </c>
      <c r="O68" s="8">
        <f t="shared" si="9"/>
        <v>35760532</v>
      </c>
      <c r="P68" s="9" t="s">
        <v>4</v>
      </c>
      <c r="Q68" s="9" t="s">
        <v>29</v>
      </c>
    </row>
    <row r="69" spans="1:22" ht="36" customHeight="1">
      <c r="A69" s="10">
        <v>2023031066</v>
      </c>
      <c r="B69" s="38" t="s">
        <v>45</v>
      </c>
      <c r="C69" s="16">
        <v>579.8</v>
      </c>
      <c r="D69" s="51" t="s">
        <v>127</v>
      </c>
      <c r="E69" s="60">
        <v>45003</v>
      </c>
      <c r="F69" s="41" t="s">
        <v>5</v>
      </c>
      <c r="G69" s="41" t="s">
        <v>6</v>
      </c>
      <c r="H69" s="13">
        <v>47925914</v>
      </c>
      <c r="I69" s="21" t="s">
        <v>431</v>
      </c>
      <c r="J69" s="38" t="str">
        <f t="shared" si="8"/>
        <v>lieky</v>
      </c>
      <c r="K69" s="16">
        <f t="shared" si="8"/>
        <v>579.8</v>
      </c>
      <c r="L69" s="7">
        <v>45001</v>
      </c>
      <c r="M69" s="39" t="str">
        <f t="shared" si="9"/>
        <v>ATONA s.r.o.</v>
      </c>
      <c r="N69" s="39" t="str">
        <f t="shared" si="9"/>
        <v>Okružná 30, 048 01 Rožňava</v>
      </c>
      <c r="O69" s="8">
        <f t="shared" si="9"/>
        <v>47925914</v>
      </c>
      <c r="P69" s="9" t="s">
        <v>27</v>
      </c>
      <c r="Q69" s="9" t="s">
        <v>28</v>
      </c>
      <c r="T69" s="17"/>
      <c r="U69" s="84"/>
      <c r="V69" s="84"/>
    </row>
    <row r="70" spans="1:17" ht="36" customHeight="1">
      <c r="A70" s="10">
        <v>2023031067</v>
      </c>
      <c r="B70" s="38" t="s">
        <v>45</v>
      </c>
      <c r="C70" s="16">
        <v>435.5</v>
      </c>
      <c r="D70" s="51" t="s">
        <v>127</v>
      </c>
      <c r="E70" s="60">
        <v>45003</v>
      </c>
      <c r="F70" s="41" t="s">
        <v>5</v>
      </c>
      <c r="G70" s="41" t="s">
        <v>6</v>
      </c>
      <c r="H70" s="13">
        <v>47925914</v>
      </c>
      <c r="I70" s="21" t="s">
        <v>432</v>
      </c>
      <c r="J70" s="38" t="str">
        <f t="shared" si="8"/>
        <v>lieky</v>
      </c>
      <c r="K70" s="16">
        <f t="shared" si="8"/>
        <v>435.5</v>
      </c>
      <c r="L70" s="7">
        <v>45002</v>
      </c>
      <c r="M70" s="39" t="str">
        <f t="shared" si="9"/>
        <v>ATONA s.r.o.</v>
      </c>
      <c r="N70" s="39" t="str">
        <f t="shared" si="9"/>
        <v>Okružná 30, 048 01 Rožňava</v>
      </c>
      <c r="O70" s="8">
        <f t="shared" si="9"/>
        <v>47925914</v>
      </c>
      <c r="P70" s="9" t="s">
        <v>27</v>
      </c>
      <c r="Q70" s="9" t="s">
        <v>28</v>
      </c>
    </row>
    <row r="71" spans="1:17" ht="36" customHeight="1">
      <c r="A71" s="10">
        <v>2023031068</v>
      </c>
      <c r="B71" s="38" t="s">
        <v>45</v>
      </c>
      <c r="C71" s="16">
        <v>1802.33</v>
      </c>
      <c r="D71" s="51" t="s">
        <v>127</v>
      </c>
      <c r="E71" s="60">
        <v>45003</v>
      </c>
      <c r="F71" s="41" t="s">
        <v>5</v>
      </c>
      <c r="G71" s="41" t="s">
        <v>6</v>
      </c>
      <c r="H71" s="13">
        <v>47925914</v>
      </c>
      <c r="I71" s="21" t="s">
        <v>433</v>
      </c>
      <c r="J71" s="38" t="str">
        <f t="shared" si="8"/>
        <v>lieky</v>
      </c>
      <c r="K71" s="16">
        <f t="shared" si="8"/>
        <v>1802.33</v>
      </c>
      <c r="L71" s="7">
        <v>45002</v>
      </c>
      <c r="M71" s="39" t="str">
        <f t="shared" si="9"/>
        <v>ATONA s.r.o.</v>
      </c>
      <c r="N71" s="39" t="str">
        <f t="shared" si="9"/>
        <v>Okružná 30, 048 01 Rožňava</v>
      </c>
      <c r="O71" s="8">
        <f t="shared" si="9"/>
        <v>47925914</v>
      </c>
      <c r="P71" s="9" t="s">
        <v>27</v>
      </c>
      <c r="Q71" s="9" t="s">
        <v>28</v>
      </c>
    </row>
    <row r="72" spans="1:17" ht="36" customHeight="1">
      <c r="A72" s="10">
        <v>2023031069</v>
      </c>
      <c r="B72" s="38" t="s">
        <v>45</v>
      </c>
      <c r="C72" s="16">
        <v>2605.86</v>
      </c>
      <c r="D72" s="51" t="s">
        <v>127</v>
      </c>
      <c r="E72" s="60">
        <v>45003</v>
      </c>
      <c r="F72" s="41" t="s">
        <v>5</v>
      </c>
      <c r="G72" s="41" t="s">
        <v>6</v>
      </c>
      <c r="H72" s="13">
        <v>47925914</v>
      </c>
      <c r="I72" s="21" t="s">
        <v>434</v>
      </c>
      <c r="J72" s="38" t="str">
        <f t="shared" si="8"/>
        <v>lieky</v>
      </c>
      <c r="K72" s="16">
        <f t="shared" si="8"/>
        <v>2605.86</v>
      </c>
      <c r="L72" s="7">
        <v>45002</v>
      </c>
      <c r="M72" s="39" t="str">
        <f t="shared" si="9"/>
        <v>ATONA s.r.o.</v>
      </c>
      <c r="N72" s="39" t="str">
        <f t="shared" si="9"/>
        <v>Okružná 30, 048 01 Rožňava</v>
      </c>
      <c r="O72" s="8">
        <f t="shared" si="9"/>
        <v>47925914</v>
      </c>
      <c r="P72" s="9" t="s">
        <v>27</v>
      </c>
      <c r="Q72" s="9" t="s">
        <v>28</v>
      </c>
    </row>
    <row r="73" spans="1:17" ht="36" customHeight="1">
      <c r="A73" s="10">
        <v>2023031070</v>
      </c>
      <c r="B73" s="38" t="s">
        <v>435</v>
      </c>
      <c r="C73" s="16">
        <v>-50.33</v>
      </c>
      <c r="D73" s="53" t="s">
        <v>135</v>
      </c>
      <c r="E73" s="60">
        <v>44995</v>
      </c>
      <c r="F73" s="39" t="s">
        <v>47</v>
      </c>
      <c r="G73" s="39" t="s">
        <v>48</v>
      </c>
      <c r="H73" s="8">
        <v>45952671</v>
      </c>
      <c r="I73" s="9"/>
      <c r="J73" s="38"/>
      <c r="K73" s="16"/>
      <c r="L73" s="7"/>
      <c r="M73" s="39"/>
      <c r="N73" s="39"/>
      <c r="O73" s="8"/>
      <c r="P73" s="9"/>
      <c r="Q73" s="9"/>
    </row>
    <row r="74" spans="1:17" ht="36" customHeight="1">
      <c r="A74" s="10">
        <v>2023031071</v>
      </c>
      <c r="B74" s="38" t="s">
        <v>30</v>
      </c>
      <c r="C74" s="16">
        <v>1660.72</v>
      </c>
      <c r="D74" s="53" t="s">
        <v>135</v>
      </c>
      <c r="E74" s="60">
        <v>45008</v>
      </c>
      <c r="F74" s="39" t="s">
        <v>47</v>
      </c>
      <c r="G74" s="39" t="s">
        <v>48</v>
      </c>
      <c r="H74" s="8">
        <v>45952671</v>
      </c>
      <c r="I74" s="9"/>
      <c r="J74" s="38" t="str">
        <f aca="true" t="shared" si="10" ref="J74:K110">B74</f>
        <v>potraviny</v>
      </c>
      <c r="K74" s="16">
        <f t="shared" si="10"/>
        <v>1660.72</v>
      </c>
      <c r="L74" s="7">
        <v>45005</v>
      </c>
      <c r="M74" s="39" t="str">
        <f aca="true" t="shared" si="11" ref="M74:O110">F74</f>
        <v>METRO Cash and Carry SR s.r.o.</v>
      </c>
      <c r="N74" s="39" t="str">
        <f t="shared" si="11"/>
        <v>Senecká cesta 1881,900 28  Ivanka pri Dunaji</v>
      </c>
      <c r="O74" s="8">
        <f t="shared" si="11"/>
        <v>45952671</v>
      </c>
      <c r="P74" s="9" t="s">
        <v>27</v>
      </c>
      <c r="Q74" s="9" t="s">
        <v>28</v>
      </c>
    </row>
    <row r="75" spans="1:17" ht="36" customHeight="1">
      <c r="A75" s="10">
        <v>2023031072</v>
      </c>
      <c r="B75" s="38" t="s">
        <v>30</v>
      </c>
      <c r="C75" s="16">
        <v>248.4</v>
      </c>
      <c r="D75" s="53" t="s">
        <v>135</v>
      </c>
      <c r="E75" s="60">
        <v>45008</v>
      </c>
      <c r="F75" s="39" t="s">
        <v>47</v>
      </c>
      <c r="G75" s="39" t="s">
        <v>48</v>
      </c>
      <c r="H75" s="8">
        <v>45952671</v>
      </c>
      <c r="I75" s="9" t="s">
        <v>436</v>
      </c>
      <c r="J75" s="38" t="str">
        <f t="shared" si="10"/>
        <v>potraviny</v>
      </c>
      <c r="K75" s="16">
        <f t="shared" si="10"/>
        <v>248.4</v>
      </c>
      <c r="L75" s="7">
        <v>45005</v>
      </c>
      <c r="M75" s="39" t="str">
        <f t="shared" si="11"/>
        <v>METRO Cash and Carry SR s.r.o.</v>
      </c>
      <c r="N75" s="39" t="str">
        <f t="shared" si="11"/>
        <v>Senecká cesta 1881,900 28  Ivanka pri Dunaji</v>
      </c>
      <c r="O75" s="8">
        <f t="shared" si="11"/>
        <v>45952671</v>
      </c>
      <c r="P75" s="9" t="s">
        <v>4</v>
      </c>
      <c r="Q75" s="9" t="s">
        <v>29</v>
      </c>
    </row>
    <row r="76" spans="1:17" ht="36" customHeight="1">
      <c r="A76" s="10">
        <v>2023031073</v>
      </c>
      <c r="B76" s="38" t="s">
        <v>30</v>
      </c>
      <c r="C76" s="16">
        <v>260.79</v>
      </c>
      <c r="D76" s="53" t="s">
        <v>135</v>
      </c>
      <c r="E76" s="60">
        <v>45008</v>
      </c>
      <c r="F76" s="39" t="s">
        <v>47</v>
      </c>
      <c r="G76" s="39" t="s">
        <v>48</v>
      </c>
      <c r="H76" s="8">
        <v>45952671</v>
      </c>
      <c r="I76" s="9"/>
      <c r="J76" s="38" t="str">
        <f t="shared" si="10"/>
        <v>potraviny</v>
      </c>
      <c r="K76" s="16">
        <f t="shared" si="10"/>
        <v>260.79</v>
      </c>
      <c r="L76" s="7">
        <v>45006</v>
      </c>
      <c r="M76" s="39" t="str">
        <f t="shared" si="11"/>
        <v>METRO Cash and Carry SR s.r.o.</v>
      </c>
      <c r="N76" s="39" t="str">
        <f t="shared" si="11"/>
        <v>Senecká cesta 1881,900 28  Ivanka pri Dunaji</v>
      </c>
      <c r="O76" s="8">
        <f t="shared" si="11"/>
        <v>45952671</v>
      </c>
      <c r="P76" s="9" t="s">
        <v>27</v>
      </c>
      <c r="Q76" s="9" t="s">
        <v>28</v>
      </c>
    </row>
    <row r="77" spans="1:17" ht="36" customHeight="1">
      <c r="A77" s="10">
        <v>2023031074</v>
      </c>
      <c r="B77" s="38" t="s">
        <v>435</v>
      </c>
      <c r="C77" s="16">
        <v>-53.65</v>
      </c>
      <c r="D77" s="53" t="s">
        <v>135</v>
      </c>
      <c r="E77" s="60">
        <v>45008</v>
      </c>
      <c r="F77" s="39" t="s">
        <v>47</v>
      </c>
      <c r="G77" s="39" t="s">
        <v>48</v>
      </c>
      <c r="H77" s="8">
        <v>45952671</v>
      </c>
      <c r="I77" s="9"/>
      <c r="J77" s="38"/>
      <c r="K77" s="16"/>
      <c r="L77" s="7"/>
      <c r="M77" s="39"/>
      <c r="N77" s="39"/>
      <c r="O77" s="8"/>
      <c r="P77" s="9"/>
      <c r="Q77" s="9"/>
    </row>
    <row r="78" spans="1:17" ht="36" customHeight="1">
      <c r="A78" s="10">
        <v>2023031075</v>
      </c>
      <c r="B78" s="38" t="s">
        <v>30</v>
      </c>
      <c r="C78" s="16">
        <v>476.2</v>
      </c>
      <c r="D78" s="53" t="s">
        <v>140</v>
      </c>
      <c r="E78" s="60">
        <v>45009</v>
      </c>
      <c r="F78" s="39" t="s">
        <v>112</v>
      </c>
      <c r="G78" s="39" t="s">
        <v>44</v>
      </c>
      <c r="H78" s="8">
        <v>36019209</v>
      </c>
      <c r="I78" s="9" t="s">
        <v>437</v>
      </c>
      <c r="J78" s="38" t="str">
        <f aca="true" t="shared" si="12" ref="J78:K81">B78</f>
        <v>potraviny</v>
      </c>
      <c r="K78" s="16">
        <f t="shared" si="12"/>
        <v>476.2</v>
      </c>
      <c r="L78" s="7">
        <v>45005</v>
      </c>
      <c r="M78" s="39" t="str">
        <f aca="true" t="shared" si="13" ref="M78:O81">F78</f>
        <v>INMEDIA, spol.s.r.o.</v>
      </c>
      <c r="N78" s="39" t="str">
        <f t="shared" si="13"/>
        <v>Námestie SNP 11, 960,01 Zvolen</v>
      </c>
      <c r="O78" s="8">
        <f t="shared" si="13"/>
        <v>36019209</v>
      </c>
      <c r="P78" s="9" t="s">
        <v>4</v>
      </c>
      <c r="Q78" s="9" t="s">
        <v>29</v>
      </c>
    </row>
    <row r="79" spans="1:17" ht="36" customHeight="1">
      <c r="A79" s="10">
        <v>2023031076</v>
      </c>
      <c r="B79" s="38" t="s">
        <v>30</v>
      </c>
      <c r="C79" s="16">
        <v>493</v>
      </c>
      <c r="D79" s="53" t="s">
        <v>140</v>
      </c>
      <c r="E79" s="60">
        <v>45009</v>
      </c>
      <c r="F79" s="39" t="s">
        <v>112</v>
      </c>
      <c r="G79" s="39" t="s">
        <v>44</v>
      </c>
      <c r="H79" s="8">
        <v>36019209</v>
      </c>
      <c r="I79" s="9" t="s">
        <v>438</v>
      </c>
      <c r="J79" s="38" t="str">
        <f t="shared" si="12"/>
        <v>potraviny</v>
      </c>
      <c r="K79" s="16">
        <f t="shared" si="12"/>
        <v>493</v>
      </c>
      <c r="L79" s="7">
        <v>45005</v>
      </c>
      <c r="M79" s="39" t="str">
        <f t="shared" si="13"/>
        <v>INMEDIA, spol.s.r.o.</v>
      </c>
      <c r="N79" s="39" t="str">
        <f t="shared" si="13"/>
        <v>Námestie SNP 11, 960,01 Zvolen</v>
      </c>
      <c r="O79" s="8">
        <f t="shared" si="13"/>
        <v>36019209</v>
      </c>
      <c r="P79" s="9" t="s">
        <v>4</v>
      </c>
      <c r="Q79" s="9" t="s">
        <v>29</v>
      </c>
    </row>
    <row r="80" spans="1:17" ht="36" customHeight="1">
      <c r="A80" s="10">
        <v>2023031077</v>
      </c>
      <c r="B80" s="38" t="s">
        <v>30</v>
      </c>
      <c r="C80" s="16">
        <v>372.13</v>
      </c>
      <c r="D80" s="53" t="s">
        <v>140</v>
      </c>
      <c r="E80" s="60">
        <v>45009</v>
      </c>
      <c r="F80" s="39" t="s">
        <v>112</v>
      </c>
      <c r="G80" s="39" t="s">
        <v>44</v>
      </c>
      <c r="H80" s="8">
        <v>36019209</v>
      </c>
      <c r="I80" s="9"/>
      <c r="J80" s="38" t="str">
        <f t="shared" si="12"/>
        <v>potraviny</v>
      </c>
      <c r="K80" s="16">
        <f t="shared" si="12"/>
        <v>372.13</v>
      </c>
      <c r="L80" s="7">
        <v>45005</v>
      </c>
      <c r="M80" s="39" t="str">
        <f t="shared" si="13"/>
        <v>INMEDIA, spol.s.r.o.</v>
      </c>
      <c r="N80" s="39" t="str">
        <f t="shared" si="13"/>
        <v>Námestie SNP 11, 960,01 Zvolen</v>
      </c>
      <c r="O80" s="8">
        <f t="shared" si="13"/>
        <v>36019209</v>
      </c>
      <c r="P80" s="9" t="s">
        <v>27</v>
      </c>
      <c r="Q80" s="9" t="s">
        <v>28</v>
      </c>
    </row>
    <row r="81" spans="1:17" ht="36" customHeight="1">
      <c r="A81" s="10">
        <v>2023031078</v>
      </c>
      <c r="B81" s="38" t="s">
        <v>30</v>
      </c>
      <c r="C81" s="16">
        <v>566.07</v>
      </c>
      <c r="D81" s="53" t="s">
        <v>140</v>
      </c>
      <c r="E81" s="60">
        <v>45009</v>
      </c>
      <c r="F81" s="39" t="s">
        <v>112</v>
      </c>
      <c r="G81" s="39" t="s">
        <v>44</v>
      </c>
      <c r="H81" s="8">
        <v>36019209</v>
      </c>
      <c r="I81" s="9" t="s">
        <v>439</v>
      </c>
      <c r="J81" s="38" t="str">
        <f t="shared" si="12"/>
        <v>potraviny</v>
      </c>
      <c r="K81" s="16">
        <f t="shared" si="12"/>
        <v>566.07</v>
      </c>
      <c r="L81" s="7">
        <v>45005</v>
      </c>
      <c r="M81" s="39" t="str">
        <f t="shared" si="13"/>
        <v>INMEDIA, spol.s.r.o.</v>
      </c>
      <c r="N81" s="39" t="str">
        <f t="shared" si="13"/>
        <v>Námestie SNP 11, 960,01 Zvolen</v>
      </c>
      <c r="O81" s="8">
        <f t="shared" si="13"/>
        <v>36019209</v>
      </c>
      <c r="P81" s="9" t="s">
        <v>4</v>
      </c>
      <c r="Q81" s="9" t="s">
        <v>29</v>
      </c>
    </row>
    <row r="82" spans="1:17" ht="36" customHeight="1">
      <c r="A82" s="10">
        <v>2023031079</v>
      </c>
      <c r="B82" s="38" t="s">
        <v>440</v>
      </c>
      <c r="C82" s="16">
        <v>360</v>
      </c>
      <c r="D82" s="53"/>
      <c r="E82" s="60">
        <v>45009</v>
      </c>
      <c r="F82" s="39" t="s">
        <v>441</v>
      </c>
      <c r="G82" s="39" t="s">
        <v>442</v>
      </c>
      <c r="H82" s="8">
        <v>53468678</v>
      </c>
      <c r="I82" s="9"/>
      <c r="J82" s="38" t="str">
        <f t="shared" si="10"/>
        <v>rukavice</v>
      </c>
      <c r="K82" s="16">
        <f t="shared" si="10"/>
        <v>360</v>
      </c>
      <c r="L82" s="7">
        <v>45005</v>
      </c>
      <c r="M82" s="39" t="str">
        <f t="shared" si="11"/>
        <v>Mediland SK s.r.o.</v>
      </c>
      <c r="N82" s="39" t="str">
        <f t="shared" si="11"/>
        <v>Oravská Poruba 286, 027 54 Veličná</v>
      </c>
      <c r="O82" s="8">
        <f t="shared" si="11"/>
        <v>53468678</v>
      </c>
      <c r="P82" s="9" t="s">
        <v>27</v>
      </c>
      <c r="Q82" s="9" t="s">
        <v>28</v>
      </c>
    </row>
    <row r="83" spans="1:21" ht="36" customHeight="1">
      <c r="A83" s="10">
        <v>2023031080</v>
      </c>
      <c r="B83" s="38" t="s">
        <v>110</v>
      </c>
      <c r="C83" s="16">
        <v>16.9</v>
      </c>
      <c r="D83" s="23">
        <v>30882084</v>
      </c>
      <c r="E83" s="7">
        <v>45007</v>
      </c>
      <c r="F83" s="41" t="s">
        <v>108</v>
      </c>
      <c r="G83" s="41" t="s">
        <v>109</v>
      </c>
      <c r="H83" s="13">
        <v>35701722</v>
      </c>
      <c r="I83" s="9"/>
      <c r="J83" s="38"/>
      <c r="K83" s="16"/>
      <c r="L83" s="7"/>
      <c r="M83" s="39"/>
      <c r="N83" s="39"/>
      <c r="O83" s="8"/>
      <c r="P83" s="9"/>
      <c r="Q83" s="9"/>
      <c r="U83" s="17"/>
    </row>
    <row r="84" spans="1:17" ht="36" customHeight="1">
      <c r="A84" s="10">
        <v>2023031081</v>
      </c>
      <c r="B84" s="38" t="s">
        <v>32</v>
      </c>
      <c r="C84" s="16">
        <v>525.61</v>
      </c>
      <c r="D84" s="19">
        <v>11899846</v>
      </c>
      <c r="E84" s="7">
        <v>44984</v>
      </c>
      <c r="F84" s="38" t="s">
        <v>41</v>
      </c>
      <c r="G84" s="39" t="s">
        <v>66</v>
      </c>
      <c r="H84" s="31">
        <v>35697270</v>
      </c>
      <c r="I84" s="9"/>
      <c r="J84" s="38"/>
      <c r="K84" s="16"/>
      <c r="L84" s="7"/>
      <c r="M84" s="39"/>
      <c r="N84" s="39"/>
      <c r="O84" s="8"/>
      <c r="P84" s="9"/>
      <c r="Q84" s="9"/>
    </row>
    <row r="85" spans="1:17" ht="36" customHeight="1">
      <c r="A85" s="10">
        <v>2023031082</v>
      </c>
      <c r="B85" s="38" t="s">
        <v>443</v>
      </c>
      <c r="C85" s="16">
        <v>2160</v>
      </c>
      <c r="D85" s="53"/>
      <c r="E85" s="60">
        <v>44993</v>
      </c>
      <c r="F85" s="39" t="s">
        <v>444</v>
      </c>
      <c r="G85" s="39" t="s">
        <v>445</v>
      </c>
      <c r="H85" s="8">
        <v>36457868</v>
      </c>
      <c r="I85" s="9" t="s">
        <v>446</v>
      </c>
      <c r="J85" s="38" t="str">
        <f t="shared" si="10"/>
        <v>projekt.dok. - pripojenie na ver. kanalizáciu</v>
      </c>
      <c r="K85" s="16">
        <f t="shared" si="10"/>
        <v>2160</v>
      </c>
      <c r="L85" s="7">
        <v>44993</v>
      </c>
      <c r="M85" s="39" t="str">
        <f t="shared" si="11"/>
        <v>MARMI, s.r.o.</v>
      </c>
      <c r="N85" s="39" t="str">
        <f t="shared" si="11"/>
        <v>Kollárová 3874/19A, 058 01 Poprad</v>
      </c>
      <c r="O85" s="8">
        <f t="shared" si="11"/>
        <v>36457868</v>
      </c>
      <c r="P85" s="9" t="s">
        <v>27</v>
      </c>
      <c r="Q85" s="9" t="s">
        <v>28</v>
      </c>
    </row>
    <row r="86" spans="1:17" ht="36" customHeight="1">
      <c r="A86" s="10">
        <v>2023031083</v>
      </c>
      <c r="B86" s="38" t="s">
        <v>30</v>
      </c>
      <c r="C86" s="16">
        <v>974.8</v>
      </c>
      <c r="D86" s="6" t="s">
        <v>131</v>
      </c>
      <c r="E86" s="7">
        <v>45010</v>
      </c>
      <c r="F86" s="38" t="s">
        <v>142</v>
      </c>
      <c r="G86" s="39" t="s">
        <v>143</v>
      </c>
      <c r="H86" s="8">
        <v>36576638</v>
      </c>
      <c r="I86" s="9" t="s">
        <v>447</v>
      </c>
      <c r="J86" s="38" t="str">
        <f t="shared" si="10"/>
        <v>potraviny</v>
      </c>
      <c r="K86" s="16">
        <f t="shared" si="10"/>
        <v>974.8</v>
      </c>
      <c r="L86" s="7">
        <v>45005</v>
      </c>
      <c r="M86" s="39" t="str">
        <f t="shared" si="11"/>
        <v>BFZ TRIO s.r.o.</v>
      </c>
      <c r="N86" s="39" t="str">
        <f t="shared" si="11"/>
        <v>Jovická 1, 048 01 Rožňava</v>
      </c>
      <c r="O86" s="8">
        <f t="shared" si="11"/>
        <v>36576638</v>
      </c>
      <c r="P86" s="9" t="s">
        <v>4</v>
      </c>
      <c r="Q86" s="9" t="s">
        <v>29</v>
      </c>
    </row>
    <row r="87" spans="1:17" ht="36" customHeight="1">
      <c r="A87" s="10">
        <v>2023031084</v>
      </c>
      <c r="B87" s="38" t="s">
        <v>30</v>
      </c>
      <c r="C87" s="16">
        <v>592.2</v>
      </c>
      <c r="D87" s="94"/>
      <c r="E87" s="7">
        <v>45012</v>
      </c>
      <c r="F87" s="39" t="s">
        <v>132</v>
      </c>
      <c r="G87" s="39" t="s">
        <v>114</v>
      </c>
      <c r="H87" s="8">
        <v>50165402</v>
      </c>
      <c r="I87" s="9" t="s">
        <v>448</v>
      </c>
      <c r="J87" s="38" t="str">
        <f t="shared" si="10"/>
        <v>potraviny</v>
      </c>
      <c r="K87" s="16">
        <f t="shared" si="10"/>
        <v>592.2</v>
      </c>
      <c r="L87" s="7">
        <v>45005</v>
      </c>
      <c r="M87" s="39" t="str">
        <f t="shared" si="11"/>
        <v>Tropico V, s.r.o.</v>
      </c>
      <c r="N87" s="39" t="str">
        <f t="shared" si="11"/>
        <v>Dolný Harmanec 40, 976 03 Dolný Harmanec</v>
      </c>
      <c r="O87" s="8">
        <f t="shared" si="11"/>
        <v>50165402</v>
      </c>
      <c r="P87" s="9" t="s">
        <v>4</v>
      </c>
      <c r="Q87" s="9" t="s">
        <v>29</v>
      </c>
    </row>
    <row r="88" spans="1:17" ht="36" customHeight="1">
      <c r="A88" s="10">
        <v>2023031085</v>
      </c>
      <c r="B88" s="20" t="s">
        <v>30</v>
      </c>
      <c r="C88" s="16">
        <v>277.25</v>
      </c>
      <c r="D88" s="6"/>
      <c r="E88" s="7">
        <v>45033</v>
      </c>
      <c r="F88" s="12" t="s">
        <v>104</v>
      </c>
      <c r="G88" s="12" t="s">
        <v>100</v>
      </c>
      <c r="H88" s="13">
        <v>34152199</v>
      </c>
      <c r="I88" s="9" t="s">
        <v>449</v>
      </c>
      <c r="J88" s="38" t="str">
        <f t="shared" si="10"/>
        <v>potraviny</v>
      </c>
      <c r="K88" s="16">
        <f t="shared" si="10"/>
        <v>277.25</v>
      </c>
      <c r="L88" s="7">
        <v>45005</v>
      </c>
      <c r="M88" s="39" t="str">
        <f t="shared" si="11"/>
        <v>Bidfood Slovakia, s.r.o</v>
      </c>
      <c r="N88" s="39" t="str">
        <f t="shared" si="11"/>
        <v>Piešťanská 2321/71,  915 01 Nové Mesto nad Váhom</v>
      </c>
      <c r="O88" s="8">
        <f t="shared" si="11"/>
        <v>34152199</v>
      </c>
      <c r="P88" s="9" t="s">
        <v>4</v>
      </c>
      <c r="Q88" s="9" t="s">
        <v>29</v>
      </c>
    </row>
    <row r="89" spans="1:17" ht="36" customHeight="1">
      <c r="A89" s="10">
        <v>2023031086</v>
      </c>
      <c r="B89" s="38" t="s">
        <v>45</v>
      </c>
      <c r="C89" s="16">
        <v>51.72</v>
      </c>
      <c r="D89" s="51" t="s">
        <v>127</v>
      </c>
      <c r="E89" s="60">
        <v>45008</v>
      </c>
      <c r="F89" s="41" t="s">
        <v>5</v>
      </c>
      <c r="G89" s="41" t="s">
        <v>6</v>
      </c>
      <c r="H89" s="13">
        <v>47925914</v>
      </c>
      <c r="I89" s="21"/>
      <c r="J89" s="38" t="str">
        <f t="shared" si="10"/>
        <v>lieky</v>
      </c>
      <c r="K89" s="16">
        <f t="shared" si="10"/>
        <v>51.72</v>
      </c>
      <c r="L89" s="7">
        <v>45005</v>
      </c>
      <c r="M89" s="39" t="str">
        <f t="shared" si="11"/>
        <v>ATONA s.r.o.</v>
      </c>
      <c r="N89" s="39" t="str">
        <f t="shared" si="11"/>
        <v>Okružná 30, 048 01 Rožňava</v>
      </c>
      <c r="O89" s="8">
        <f t="shared" si="11"/>
        <v>47925914</v>
      </c>
      <c r="P89" s="9" t="s">
        <v>27</v>
      </c>
      <c r="Q89" s="9" t="s">
        <v>28</v>
      </c>
    </row>
    <row r="90" spans="1:17" ht="36" customHeight="1">
      <c r="A90" s="10">
        <v>2023031087</v>
      </c>
      <c r="B90" s="38" t="s">
        <v>45</v>
      </c>
      <c r="C90" s="16">
        <v>667.58</v>
      </c>
      <c r="D90" s="51" t="s">
        <v>127</v>
      </c>
      <c r="E90" s="60">
        <v>45011</v>
      </c>
      <c r="F90" s="41" t="s">
        <v>5</v>
      </c>
      <c r="G90" s="41" t="s">
        <v>6</v>
      </c>
      <c r="H90" s="13">
        <v>47925914</v>
      </c>
      <c r="I90" s="21" t="s">
        <v>450</v>
      </c>
      <c r="J90" s="38" t="str">
        <f t="shared" si="10"/>
        <v>lieky</v>
      </c>
      <c r="K90" s="16">
        <f t="shared" si="10"/>
        <v>667.58</v>
      </c>
      <c r="L90" s="7">
        <v>45007</v>
      </c>
      <c r="M90" s="39" t="str">
        <f t="shared" si="11"/>
        <v>ATONA s.r.o.</v>
      </c>
      <c r="N90" s="39" t="str">
        <f t="shared" si="11"/>
        <v>Okružná 30, 048 01 Rožňava</v>
      </c>
      <c r="O90" s="8">
        <f t="shared" si="11"/>
        <v>47925914</v>
      </c>
      <c r="P90" s="9" t="s">
        <v>27</v>
      </c>
      <c r="Q90" s="9" t="s">
        <v>28</v>
      </c>
    </row>
    <row r="91" spans="1:17" ht="36" customHeight="1">
      <c r="A91" s="10">
        <v>2023031088</v>
      </c>
      <c r="B91" s="38" t="s">
        <v>45</v>
      </c>
      <c r="C91" s="16">
        <v>503.59</v>
      </c>
      <c r="D91" s="51" t="s">
        <v>127</v>
      </c>
      <c r="E91" s="60">
        <v>45011</v>
      </c>
      <c r="F91" s="41" t="s">
        <v>5</v>
      </c>
      <c r="G91" s="41" t="s">
        <v>6</v>
      </c>
      <c r="H91" s="13">
        <v>47925914</v>
      </c>
      <c r="I91" s="21" t="s">
        <v>451</v>
      </c>
      <c r="J91" s="38" t="str">
        <f t="shared" si="10"/>
        <v>lieky</v>
      </c>
      <c r="K91" s="16">
        <f t="shared" si="10"/>
        <v>503.59</v>
      </c>
      <c r="L91" s="7">
        <v>45009</v>
      </c>
      <c r="M91" s="39" t="str">
        <f t="shared" si="11"/>
        <v>ATONA s.r.o.</v>
      </c>
      <c r="N91" s="39" t="str">
        <f t="shared" si="11"/>
        <v>Okružná 30, 048 01 Rožňava</v>
      </c>
      <c r="O91" s="8">
        <f t="shared" si="11"/>
        <v>47925914</v>
      </c>
      <c r="P91" s="9" t="s">
        <v>27</v>
      </c>
      <c r="Q91" s="9" t="s">
        <v>28</v>
      </c>
    </row>
    <row r="92" spans="1:17" ht="36" customHeight="1">
      <c r="A92" s="10">
        <v>2023031089</v>
      </c>
      <c r="B92" s="38" t="s">
        <v>45</v>
      </c>
      <c r="C92" s="16">
        <v>1606.82</v>
      </c>
      <c r="D92" s="51" t="s">
        <v>127</v>
      </c>
      <c r="E92" s="60">
        <v>45011</v>
      </c>
      <c r="F92" s="41" t="s">
        <v>5</v>
      </c>
      <c r="G92" s="41" t="s">
        <v>6</v>
      </c>
      <c r="H92" s="13">
        <v>47925914</v>
      </c>
      <c r="I92" s="21" t="s">
        <v>452</v>
      </c>
      <c r="J92" s="38" t="str">
        <f t="shared" si="10"/>
        <v>lieky</v>
      </c>
      <c r="K92" s="16">
        <f t="shared" si="10"/>
        <v>1606.82</v>
      </c>
      <c r="L92" s="7">
        <v>45009</v>
      </c>
      <c r="M92" s="39" t="str">
        <f t="shared" si="11"/>
        <v>ATONA s.r.o.</v>
      </c>
      <c r="N92" s="39" t="str">
        <f t="shared" si="11"/>
        <v>Okružná 30, 048 01 Rožňava</v>
      </c>
      <c r="O92" s="8">
        <f t="shared" si="11"/>
        <v>47925914</v>
      </c>
      <c r="P92" s="9" t="s">
        <v>27</v>
      </c>
      <c r="Q92" s="9" t="s">
        <v>28</v>
      </c>
    </row>
    <row r="93" spans="1:17" ht="36" customHeight="1">
      <c r="A93" s="10">
        <v>2023031090</v>
      </c>
      <c r="B93" s="38" t="s">
        <v>45</v>
      </c>
      <c r="C93" s="16">
        <v>2948.52</v>
      </c>
      <c r="D93" s="51" t="s">
        <v>127</v>
      </c>
      <c r="E93" s="60">
        <v>45011</v>
      </c>
      <c r="F93" s="41" t="s">
        <v>5</v>
      </c>
      <c r="G93" s="41" t="s">
        <v>6</v>
      </c>
      <c r="H93" s="13">
        <v>47925914</v>
      </c>
      <c r="I93" s="21" t="s">
        <v>453</v>
      </c>
      <c r="J93" s="38" t="str">
        <f>B93</f>
        <v>lieky</v>
      </c>
      <c r="K93" s="16">
        <f>C93</f>
        <v>2948.52</v>
      </c>
      <c r="L93" s="7">
        <v>45009</v>
      </c>
      <c r="M93" s="39" t="str">
        <f>F93</f>
        <v>ATONA s.r.o.</v>
      </c>
      <c r="N93" s="39" t="str">
        <f>G93</f>
        <v>Okružná 30, 048 01 Rožňava</v>
      </c>
      <c r="O93" s="8">
        <f>H93</f>
        <v>47925914</v>
      </c>
      <c r="P93" s="9" t="s">
        <v>27</v>
      </c>
      <c r="Q93" s="9" t="s">
        <v>28</v>
      </c>
    </row>
    <row r="94" spans="1:17" ht="36" customHeight="1">
      <c r="A94" s="10">
        <v>2023031091</v>
      </c>
      <c r="B94" s="38" t="s">
        <v>454</v>
      </c>
      <c r="C94" s="16">
        <v>60</v>
      </c>
      <c r="D94" s="6"/>
      <c r="E94" s="60">
        <v>45012</v>
      </c>
      <c r="F94" s="38" t="s">
        <v>145</v>
      </c>
      <c r="G94" s="39" t="s">
        <v>7</v>
      </c>
      <c r="H94" s="8">
        <v>36237337</v>
      </c>
      <c r="I94" s="9"/>
      <c r="J94" s="38"/>
      <c r="K94" s="16"/>
      <c r="L94" s="7"/>
      <c r="M94" s="39"/>
      <c r="N94" s="39"/>
      <c r="O94" s="8"/>
      <c r="P94" s="9"/>
      <c r="Q94" s="9"/>
    </row>
    <row r="95" spans="1:17" ht="36" customHeight="1">
      <c r="A95" s="10">
        <v>2023031092</v>
      </c>
      <c r="B95" s="38" t="s">
        <v>455</v>
      </c>
      <c r="C95" s="16">
        <v>150.2</v>
      </c>
      <c r="D95" s="6" t="s">
        <v>456</v>
      </c>
      <c r="E95" s="7">
        <v>45005</v>
      </c>
      <c r="F95" s="41" t="s">
        <v>457</v>
      </c>
      <c r="G95" s="41" t="s">
        <v>458</v>
      </c>
      <c r="H95" s="13">
        <v>35709332</v>
      </c>
      <c r="I95" s="9"/>
      <c r="J95" s="38"/>
      <c r="K95" s="16"/>
      <c r="L95" s="7"/>
      <c r="M95" s="39"/>
      <c r="N95" s="39"/>
      <c r="O95" s="8"/>
      <c r="P95" s="9"/>
      <c r="Q95" s="9"/>
    </row>
    <row r="96" spans="1:17" ht="36" customHeight="1">
      <c r="A96" s="10">
        <v>2023031093</v>
      </c>
      <c r="B96" s="14" t="s">
        <v>67</v>
      </c>
      <c r="C96" s="16">
        <v>549.81</v>
      </c>
      <c r="D96" s="6"/>
      <c r="E96" s="7">
        <v>45014</v>
      </c>
      <c r="F96" s="12" t="s">
        <v>86</v>
      </c>
      <c r="G96" s="12" t="s">
        <v>89</v>
      </c>
      <c r="H96" s="13">
        <v>31320911</v>
      </c>
      <c r="I96" s="9" t="s">
        <v>459</v>
      </c>
      <c r="J96" s="38" t="str">
        <f t="shared" si="10"/>
        <v>špec. zdrav. materiál</v>
      </c>
      <c r="K96" s="16">
        <f t="shared" si="10"/>
        <v>549.81</v>
      </c>
      <c r="L96" s="7">
        <v>45014</v>
      </c>
      <c r="M96" s="39" t="str">
        <f t="shared" si="11"/>
        <v>Pharma Group, a.s. </v>
      </c>
      <c r="N96" s="39" t="str">
        <f t="shared" si="11"/>
        <v>SNP 150, 908 73 Veľké Leváre</v>
      </c>
      <c r="O96" s="8">
        <f t="shared" si="11"/>
        <v>31320911</v>
      </c>
      <c r="P96" s="9" t="s">
        <v>27</v>
      </c>
      <c r="Q96" s="9" t="s">
        <v>28</v>
      </c>
    </row>
    <row r="97" spans="1:25" ht="36" customHeight="1">
      <c r="A97" s="10">
        <v>2023031094</v>
      </c>
      <c r="B97" s="34" t="s">
        <v>251</v>
      </c>
      <c r="C97" s="16">
        <v>173.11</v>
      </c>
      <c r="D97" s="6" t="s">
        <v>252</v>
      </c>
      <c r="E97" s="7">
        <v>45014</v>
      </c>
      <c r="F97" s="15" t="s">
        <v>253</v>
      </c>
      <c r="G97" s="12" t="s">
        <v>254</v>
      </c>
      <c r="H97" s="13">
        <v>36226947</v>
      </c>
      <c r="I97" s="9"/>
      <c r="J97" s="38"/>
      <c r="K97" s="16"/>
      <c r="L97" s="7"/>
      <c r="M97" s="39"/>
      <c r="N97" s="39"/>
      <c r="O97" s="8"/>
      <c r="P97" s="9"/>
      <c r="Q97" s="9"/>
      <c r="V97" s="104"/>
      <c r="Y97" s="104"/>
    </row>
    <row r="98" spans="1:17" ht="36" customHeight="1">
      <c r="A98" s="10">
        <v>2023031095</v>
      </c>
      <c r="B98" s="38" t="s">
        <v>30</v>
      </c>
      <c r="C98" s="16">
        <v>515.19</v>
      </c>
      <c r="D98" s="53" t="s">
        <v>135</v>
      </c>
      <c r="E98" s="7">
        <v>45015</v>
      </c>
      <c r="F98" s="39" t="s">
        <v>47</v>
      </c>
      <c r="G98" s="39" t="s">
        <v>48</v>
      </c>
      <c r="H98" s="8">
        <v>45952671</v>
      </c>
      <c r="I98" s="9"/>
      <c r="J98" s="38" t="str">
        <f t="shared" si="10"/>
        <v>potraviny</v>
      </c>
      <c r="K98" s="16">
        <f t="shared" si="10"/>
        <v>515.19</v>
      </c>
      <c r="L98" s="7">
        <v>45014</v>
      </c>
      <c r="M98" s="39" t="str">
        <f t="shared" si="11"/>
        <v>METRO Cash and Carry SR s.r.o.</v>
      </c>
      <c r="N98" s="39" t="str">
        <f t="shared" si="11"/>
        <v>Senecká cesta 1881,900 28  Ivanka pri Dunaji</v>
      </c>
      <c r="O98" s="8">
        <f t="shared" si="11"/>
        <v>45952671</v>
      </c>
      <c r="P98" s="9" t="s">
        <v>27</v>
      </c>
      <c r="Q98" s="9" t="s">
        <v>28</v>
      </c>
    </row>
    <row r="99" spans="1:17" ht="36" customHeight="1">
      <c r="A99" s="10">
        <v>2023031096</v>
      </c>
      <c r="B99" s="38" t="s">
        <v>30</v>
      </c>
      <c r="C99" s="16">
        <v>1257.77</v>
      </c>
      <c r="D99" s="53" t="s">
        <v>135</v>
      </c>
      <c r="E99" s="7">
        <v>45015</v>
      </c>
      <c r="F99" s="39" t="s">
        <v>47</v>
      </c>
      <c r="G99" s="39" t="s">
        <v>48</v>
      </c>
      <c r="H99" s="8">
        <v>45952671</v>
      </c>
      <c r="I99" s="9"/>
      <c r="J99" s="38" t="str">
        <f t="shared" si="10"/>
        <v>potraviny</v>
      </c>
      <c r="K99" s="16">
        <f t="shared" si="10"/>
        <v>1257.77</v>
      </c>
      <c r="L99" s="7">
        <v>45009</v>
      </c>
      <c r="M99" s="39" t="str">
        <f t="shared" si="11"/>
        <v>METRO Cash and Carry SR s.r.o.</v>
      </c>
      <c r="N99" s="39" t="str">
        <f t="shared" si="11"/>
        <v>Senecká cesta 1881,900 28  Ivanka pri Dunaji</v>
      </c>
      <c r="O99" s="8">
        <f t="shared" si="11"/>
        <v>45952671</v>
      </c>
      <c r="P99" s="9" t="s">
        <v>27</v>
      </c>
      <c r="Q99" s="9" t="s">
        <v>28</v>
      </c>
    </row>
    <row r="100" spans="1:17" ht="36" customHeight="1">
      <c r="A100" s="10">
        <v>2023031097</v>
      </c>
      <c r="B100" s="38" t="s">
        <v>460</v>
      </c>
      <c r="C100" s="16">
        <v>279.6</v>
      </c>
      <c r="D100" s="53"/>
      <c r="E100" s="60">
        <v>45013</v>
      </c>
      <c r="F100" s="39" t="s">
        <v>461</v>
      </c>
      <c r="G100" s="39" t="s">
        <v>462</v>
      </c>
      <c r="H100" s="8">
        <v>46118896</v>
      </c>
      <c r="I100" s="9" t="s">
        <v>463</v>
      </c>
      <c r="J100" s="38" t="str">
        <f t="shared" si="10"/>
        <v>kalibrácia alkoholtesteru</v>
      </c>
      <c r="K100" s="16">
        <f t="shared" si="10"/>
        <v>279.6</v>
      </c>
      <c r="L100" s="7">
        <v>45013</v>
      </c>
      <c r="M100" s="39" t="str">
        <f t="shared" si="11"/>
        <v>VLan s.r.o.</v>
      </c>
      <c r="N100" s="39" t="str">
        <f t="shared" si="11"/>
        <v>Rastislavova 20, 900 26 Slovenský Grob</v>
      </c>
      <c r="O100" s="8">
        <f t="shared" si="11"/>
        <v>46118896</v>
      </c>
      <c r="P100" s="9" t="s">
        <v>27</v>
      </c>
      <c r="Q100" s="9" t="s">
        <v>28</v>
      </c>
    </row>
    <row r="101" spans="1:21" ht="36" customHeight="1">
      <c r="A101" s="10">
        <v>2023031098</v>
      </c>
      <c r="B101" s="38" t="s">
        <v>464</v>
      </c>
      <c r="C101" s="16">
        <v>54.6</v>
      </c>
      <c r="D101" s="6"/>
      <c r="E101" s="55">
        <v>45014</v>
      </c>
      <c r="F101" s="41" t="s">
        <v>465</v>
      </c>
      <c r="G101" s="41" t="s">
        <v>466</v>
      </c>
      <c r="H101" s="13">
        <v>10746811</v>
      </c>
      <c r="I101" s="5" t="s">
        <v>467</v>
      </c>
      <c r="J101" s="38" t="str">
        <f t="shared" si="10"/>
        <v>pacientske karty, etikety</v>
      </c>
      <c r="K101" s="16">
        <f t="shared" si="10"/>
        <v>54.6</v>
      </c>
      <c r="L101" s="7">
        <v>45014</v>
      </c>
      <c r="M101" s="39" t="str">
        <f t="shared" si="11"/>
        <v>LAAX - Ladislav Mihalik</v>
      </c>
      <c r="N101" s="39" t="str">
        <f t="shared" si="11"/>
        <v>Šafárikova 104, 048 01 Rožňava</v>
      </c>
      <c r="O101" s="8">
        <f t="shared" si="11"/>
        <v>10746811</v>
      </c>
      <c r="P101" s="9" t="s">
        <v>27</v>
      </c>
      <c r="Q101" s="9" t="s">
        <v>28</v>
      </c>
      <c r="U101" s="104"/>
    </row>
    <row r="102" spans="1:17" ht="35.25" customHeight="1">
      <c r="A102" s="10">
        <v>2023031099</v>
      </c>
      <c r="B102" s="38" t="s">
        <v>92</v>
      </c>
      <c r="C102" s="16">
        <v>27.6</v>
      </c>
      <c r="D102" s="6"/>
      <c r="E102" s="7">
        <v>45014</v>
      </c>
      <c r="F102" s="41" t="s">
        <v>90</v>
      </c>
      <c r="G102" s="41" t="s">
        <v>91</v>
      </c>
      <c r="H102" s="13">
        <v>36188301</v>
      </c>
      <c r="I102" s="9" t="s">
        <v>468</v>
      </c>
      <c r="J102" s="38" t="str">
        <f t="shared" si="10"/>
        <v>tlačivá</v>
      </c>
      <c r="K102" s="16">
        <f t="shared" si="10"/>
        <v>27.6</v>
      </c>
      <c r="L102" s="7">
        <v>45013</v>
      </c>
      <c r="M102" s="39" t="str">
        <f t="shared" si="11"/>
        <v>ROVEN Rožňava, s.r.o.</v>
      </c>
      <c r="N102" s="39" t="str">
        <f t="shared" si="11"/>
        <v>Betliarska cesta 4, 048 01 Rožňava</v>
      </c>
      <c r="O102" s="8">
        <f t="shared" si="11"/>
        <v>36188301</v>
      </c>
      <c r="P102" s="9" t="s">
        <v>27</v>
      </c>
      <c r="Q102" s="9" t="s">
        <v>28</v>
      </c>
    </row>
    <row r="103" spans="1:17" ht="36" customHeight="1">
      <c r="A103" s="10">
        <v>2023031100</v>
      </c>
      <c r="B103" s="38" t="s">
        <v>469</v>
      </c>
      <c r="C103" s="16">
        <v>50.3</v>
      </c>
      <c r="D103" s="53"/>
      <c r="E103" s="7">
        <v>44993</v>
      </c>
      <c r="F103" s="39" t="s">
        <v>470</v>
      </c>
      <c r="G103" s="39" t="s">
        <v>471</v>
      </c>
      <c r="H103" s="8">
        <v>47560754</v>
      </c>
      <c r="I103" s="9"/>
      <c r="J103" s="38" t="str">
        <f t="shared" si="10"/>
        <v>ohrievacie teleso do umývačky</v>
      </c>
      <c r="K103" s="16">
        <f t="shared" si="10"/>
        <v>50.3</v>
      </c>
      <c r="L103" s="7">
        <v>44991</v>
      </c>
      <c r="M103" s="39" t="str">
        <f t="shared" si="11"/>
        <v>Fidelia Service, s.r.o.</v>
      </c>
      <c r="N103" s="39" t="str">
        <f t="shared" si="11"/>
        <v>Dudvážska 2, 821 07 Bratislava</v>
      </c>
      <c r="O103" s="8">
        <f t="shared" si="11"/>
        <v>47560754</v>
      </c>
      <c r="P103" s="9" t="s">
        <v>27</v>
      </c>
      <c r="Q103" s="9" t="s">
        <v>28</v>
      </c>
    </row>
    <row r="104" spans="1:17" ht="36" customHeight="1">
      <c r="A104" s="10">
        <v>2023031101</v>
      </c>
      <c r="B104" s="38" t="s">
        <v>472</v>
      </c>
      <c r="C104" s="16">
        <v>60</v>
      </c>
      <c r="D104" s="6" t="s">
        <v>473</v>
      </c>
      <c r="E104" s="7">
        <v>45014</v>
      </c>
      <c r="F104" s="14" t="s">
        <v>474</v>
      </c>
      <c r="G104" s="5" t="s">
        <v>475</v>
      </c>
      <c r="H104" s="8">
        <v>36211451</v>
      </c>
      <c r="I104" s="9"/>
      <c r="J104" s="38"/>
      <c r="K104" s="16"/>
      <c r="L104" s="7"/>
      <c r="M104" s="39"/>
      <c r="N104" s="39"/>
      <c r="O104" s="8"/>
      <c r="P104" s="9"/>
      <c r="Q104" s="9"/>
    </row>
    <row r="105" spans="1:17" ht="36" customHeight="1">
      <c r="A105" s="10">
        <v>2023031102</v>
      </c>
      <c r="B105" s="14" t="s">
        <v>476</v>
      </c>
      <c r="C105" s="16">
        <v>23.1</v>
      </c>
      <c r="D105" s="6"/>
      <c r="E105" s="7">
        <v>45013</v>
      </c>
      <c r="F105" s="15" t="s">
        <v>477</v>
      </c>
      <c r="G105" s="5" t="s">
        <v>1</v>
      </c>
      <c r="H105" s="24" t="s">
        <v>2</v>
      </c>
      <c r="I105" s="9"/>
      <c r="J105" s="38"/>
      <c r="K105" s="16"/>
      <c r="L105" s="7"/>
      <c r="M105" s="39"/>
      <c r="N105" s="39"/>
      <c r="O105" s="8"/>
      <c r="P105" s="9"/>
      <c r="Q105" s="9"/>
    </row>
    <row r="106" spans="1:17" ht="36" customHeight="1">
      <c r="A106" s="10">
        <v>2023031103</v>
      </c>
      <c r="B106" s="38" t="s">
        <v>30</v>
      </c>
      <c r="C106" s="16">
        <v>632.4</v>
      </c>
      <c r="D106" s="94"/>
      <c r="E106" s="7">
        <v>45015</v>
      </c>
      <c r="F106" s="39" t="s">
        <v>132</v>
      </c>
      <c r="G106" s="39" t="s">
        <v>114</v>
      </c>
      <c r="H106" s="8">
        <v>50165402</v>
      </c>
      <c r="I106" s="9" t="s">
        <v>478</v>
      </c>
      <c r="J106" s="38" t="str">
        <f>B106</f>
        <v>potraviny</v>
      </c>
      <c r="K106" s="16">
        <f>C106</f>
        <v>632.4</v>
      </c>
      <c r="L106" s="7">
        <v>45009</v>
      </c>
      <c r="M106" s="39" t="str">
        <f aca="true" t="shared" si="14" ref="M106:O107">F106</f>
        <v>Tropico V, s.r.o.</v>
      </c>
      <c r="N106" s="39" t="str">
        <f t="shared" si="14"/>
        <v>Dolný Harmanec 40, 976 03 Dolný Harmanec</v>
      </c>
      <c r="O106" s="8">
        <f t="shared" si="14"/>
        <v>50165402</v>
      </c>
      <c r="P106" s="9" t="s">
        <v>4</v>
      </c>
      <c r="Q106" s="9" t="s">
        <v>29</v>
      </c>
    </row>
    <row r="107" spans="1:17" ht="36" customHeight="1">
      <c r="A107" s="10">
        <v>2023031104</v>
      </c>
      <c r="B107" s="38" t="s">
        <v>30</v>
      </c>
      <c r="C107" s="16">
        <v>546.01</v>
      </c>
      <c r="D107" s="94"/>
      <c r="E107" s="7">
        <v>45016</v>
      </c>
      <c r="F107" s="39" t="s">
        <v>132</v>
      </c>
      <c r="G107" s="39" t="s">
        <v>114</v>
      </c>
      <c r="H107" s="8">
        <v>50165402</v>
      </c>
      <c r="I107" s="9" t="s">
        <v>479</v>
      </c>
      <c r="J107" s="38" t="str">
        <f>B107</f>
        <v>potraviny</v>
      </c>
      <c r="K107" s="16">
        <f>C107</f>
        <v>546.01</v>
      </c>
      <c r="L107" s="7">
        <v>45008</v>
      </c>
      <c r="M107" s="39" t="str">
        <f t="shared" si="14"/>
        <v>Tropico V, s.r.o.</v>
      </c>
      <c r="N107" s="39" t="str">
        <f t="shared" si="14"/>
        <v>Dolný Harmanec 40, 976 03 Dolný Harmanec</v>
      </c>
      <c r="O107" s="8">
        <f t="shared" si="14"/>
        <v>50165402</v>
      </c>
      <c r="P107" s="9" t="s">
        <v>4</v>
      </c>
      <c r="Q107" s="9" t="s">
        <v>29</v>
      </c>
    </row>
    <row r="108" spans="1:17" ht="36" customHeight="1">
      <c r="A108" s="10">
        <v>2023031105</v>
      </c>
      <c r="B108" s="38" t="s">
        <v>30</v>
      </c>
      <c r="C108" s="16">
        <v>463.48</v>
      </c>
      <c r="D108" s="53" t="s">
        <v>140</v>
      </c>
      <c r="E108" s="7">
        <v>45016</v>
      </c>
      <c r="F108" s="39" t="s">
        <v>112</v>
      </c>
      <c r="G108" s="39" t="s">
        <v>44</v>
      </c>
      <c r="H108" s="8">
        <v>36019209</v>
      </c>
      <c r="I108" s="9" t="s">
        <v>480</v>
      </c>
      <c r="J108" s="38" t="str">
        <f t="shared" si="10"/>
        <v>potraviny</v>
      </c>
      <c r="K108" s="16">
        <f t="shared" si="10"/>
        <v>463.48</v>
      </c>
      <c r="L108" s="7">
        <v>45005</v>
      </c>
      <c r="M108" s="39" t="str">
        <f t="shared" si="11"/>
        <v>INMEDIA, spol.s.r.o.</v>
      </c>
      <c r="N108" s="39" t="str">
        <f t="shared" si="11"/>
        <v>Námestie SNP 11, 960,01 Zvolen</v>
      </c>
      <c r="O108" s="8">
        <f t="shared" si="11"/>
        <v>36019209</v>
      </c>
      <c r="P108" s="9" t="s">
        <v>4</v>
      </c>
      <c r="Q108" s="9" t="s">
        <v>29</v>
      </c>
    </row>
    <row r="109" spans="1:17" ht="36" customHeight="1">
      <c r="A109" s="10">
        <v>2023031106</v>
      </c>
      <c r="B109" s="38" t="s">
        <v>30</v>
      </c>
      <c r="C109" s="16">
        <v>461.41</v>
      </c>
      <c r="D109" s="53" t="s">
        <v>140</v>
      </c>
      <c r="E109" s="7">
        <v>45016</v>
      </c>
      <c r="F109" s="39" t="s">
        <v>112</v>
      </c>
      <c r="G109" s="39" t="s">
        <v>44</v>
      </c>
      <c r="H109" s="8">
        <v>36019209</v>
      </c>
      <c r="I109" s="9" t="s">
        <v>481</v>
      </c>
      <c r="J109" s="38" t="str">
        <f t="shared" si="10"/>
        <v>potraviny</v>
      </c>
      <c r="K109" s="16">
        <f t="shared" si="10"/>
        <v>461.41</v>
      </c>
      <c r="L109" s="7">
        <v>45012</v>
      </c>
      <c r="M109" s="39" t="str">
        <f t="shared" si="11"/>
        <v>INMEDIA, spol.s.r.o.</v>
      </c>
      <c r="N109" s="39" t="str">
        <f t="shared" si="11"/>
        <v>Námestie SNP 11, 960,01 Zvolen</v>
      </c>
      <c r="O109" s="8">
        <f t="shared" si="11"/>
        <v>36019209</v>
      </c>
      <c r="P109" s="9" t="s">
        <v>4</v>
      </c>
      <c r="Q109" s="9" t="s">
        <v>29</v>
      </c>
    </row>
    <row r="110" spans="1:17" ht="36" customHeight="1">
      <c r="A110" s="10">
        <v>2023031107</v>
      </c>
      <c r="B110" s="38" t="s">
        <v>30</v>
      </c>
      <c r="C110" s="16">
        <v>218.09</v>
      </c>
      <c r="D110" s="53" t="s">
        <v>140</v>
      </c>
      <c r="E110" s="7">
        <v>45016</v>
      </c>
      <c r="F110" s="39" t="s">
        <v>112</v>
      </c>
      <c r="G110" s="39" t="s">
        <v>44</v>
      </c>
      <c r="H110" s="8">
        <v>36019209</v>
      </c>
      <c r="I110" s="9" t="s">
        <v>482</v>
      </c>
      <c r="J110" s="38" t="str">
        <f t="shared" si="10"/>
        <v>potraviny</v>
      </c>
      <c r="K110" s="16">
        <f t="shared" si="10"/>
        <v>218.09</v>
      </c>
      <c r="L110" s="7">
        <v>45008</v>
      </c>
      <c r="M110" s="39" t="str">
        <f t="shared" si="11"/>
        <v>INMEDIA, spol.s.r.o.</v>
      </c>
      <c r="N110" s="39" t="str">
        <f t="shared" si="11"/>
        <v>Námestie SNP 11, 960,01 Zvolen</v>
      </c>
      <c r="O110" s="8">
        <f t="shared" si="11"/>
        <v>36019209</v>
      </c>
      <c r="P110" s="9" t="s">
        <v>4</v>
      </c>
      <c r="Q110" s="9" t="s">
        <v>29</v>
      </c>
    </row>
    <row r="111" spans="1:17" ht="36" customHeight="1">
      <c r="A111" s="10">
        <v>2023031108</v>
      </c>
      <c r="B111" s="38" t="s">
        <v>30</v>
      </c>
      <c r="C111" s="16">
        <v>577.25</v>
      </c>
      <c r="D111" s="53" t="s">
        <v>140</v>
      </c>
      <c r="E111" s="7">
        <v>45016</v>
      </c>
      <c r="F111" s="39" t="s">
        <v>112</v>
      </c>
      <c r="G111" s="39" t="s">
        <v>44</v>
      </c>
      <c r="H111" s="8">
        <v>36019209</v>
      </c>
      <c r="I111" s="9" t="s">
        <v>483</v>
      </c>
      <c r="J111" s="38" t="str">
        <f aca="true" t="shared" si="15" ref="J111:K116">B111</f>
        <v>potraviny</v>
      </c>
      <c r="K111" s="16">
        <f t="shared" si="15"/>
        <v>577.25</v>
      </c>
      <c r="L111" s="7">
        <v>45005</v>
      </c>
      <c r="M111" s="39" t="str">
        <f aca="true" t="shared" si="16" ref="M111:O116">F111</f>
        <v>INMEDIA, spol.s.r.o.</v>
      </c>
      <c r="N111" s="39" t="str">
        <f t="shared" si="16"/>
        <v>Námestie SNP 11, 960,01 Zvolen</v>
      </c>
      <c r="O111" s="8">
        <f t="shared" si="16"/>
        <v>36019209</v>
      </c>
      <c r="P111" s="9" t="s">
        <v>4</v>
      </c>
      <c r="Q111" s="9" t="s">
        <v>29</v>
      </c>
    </row>
    <row r="112" spans="1:17" ht="36" customHeight="1">
      <c r="A112" s="10">
        <v>2023031109</v>
      </c>
      <c r="B112" s="38" t="s">
        <v>30</v>
      </c>
      <c r="C112" s="16">
        <v>340.38</v>
      </c>
      <c r="D112" s="53" t="s">
        <v>140</v>
      </c>
      <c r="E112" s="7">
        <v>45016</v>
      </c>
      <c r="F112" s="39" t="s">
        <v>112</v>
      </c>
      <c r="G112" s="39" t="s">
        <v>44</v>
      </c>
      <c r="H112" s="8">
        <v>36019209</v>
      </c>
      <c r="I112" s="9" t="s">
        <v>484</v>
      </c>
      <c r="J112" s="38" t="str">
        <f t="shared" si="15"/>
        <v>potraviny</v>
      </c>
      <c r="K112" s="16">
        <f t="shared" si="15"/>
        <v>340.38</v>
      </c>
      <c r="L112" s="7">
        <v>45009</v>
      </c>
      <c r="M112" s="39" t="str">
        <f t="shared" si="16"/>
        <v>INMEDIA, spol.s.r.o.</v>
      </c>
      <c r="N112" s="39" t="str">
        <f t="shared" si="16"/>
        <v>Námestie SNP 11, 960,01 Zvolen</v>
      </c>
      <c r="O112" s="8">
        <f t="shared" si="16"/>
        <v>36019209</v>
      </c>
      <c r="P112" s="9" t="s">
        <v>4</v>
      </c>
      <c r="Q112" s="9" t="s">
        <v>29</v>
      </c>
    </row>
    <row r="113" spans="1:17" ht="36" customHeight="1">
      <c r="A113" s="10">
        <v>2023031110</v>
      </c>
      <c r="B113" s="38" t="s">
        <v>30</v>
      </c>
      <c r="C113" s="16">
        <v>559.6</v>
      </c>
      <c r="D113" s="53" t="s">
        <v>140</v>
      </c>
      <c r="E113" s="7">
        <v>45016</v>
      </c>
      <c r="F113" s="39" t="s">
        <v>112</v>
      </c>
      <c r="G113" s="39" t="s">
        <v>44</v>
      </c>
      <c r="H113" s="8">
        <v>36019209</v>
      </c>
      <c r="I113" s="9"/>
      <c r="J113" s="38" t="str">
        <f t="shared" si="15"/>
        <v>potraviny</v>
      </c>
      <c r="K113" s="16">
        <f t="shared" si="15"/>
        <v>559.6</v>
      </c>
      <c r="L113" s="7">
        <v>45009</v>
      </c>
      <c r="M113" s="39" t="str">
        <f t="shared" si="16"/>
        <v>INMEDIA, spol.s.r.o.</v>
      </c>
      <c r="N113" s="39" t="str">
        <f t="shared" si="16"/>
        <v>Námestie SNP 11, 960,01 Zvolen</v>
      </c>
      <c r="O113" s="8">
        <f t="shared" si="16"/>
        <v>36019209</v>
      </c>
      <c r="P113" s="9" t="s">
        <v>27</v>
      </c>
      <c r="Q113" s="9" t="s">
        <v>28</v>
      </c>
    </row>
    <row r="114" spans="1:17" ht="36" customHeight="1">
      <c r="A114" s="10">
        <v>2023031111</v>
      </c>
      <c r="B114" s="38" t="s">
        <v>30</v>
      </c>
      <c r="C114" s="16">
        <v>58.62</v>
      </c>
      <c r="D114" s="53" t="s">
        <v>140</v>
      </c>
      <c r="E114" s="7">
        <v>45016</v>
      </c>
      <c r="F114" s="39" t="s">
        <v>112</v>
      </c>
      <c r="G114" s="39" t="s">
        <v>44</v>
      </c>
      <c r="H114" s="8">
        <v>36019209</v>
      </c>
      <c r="I114" s="9" t="s">
        <v>485</v>
      </c>
      <c r="J114" s="38" t="str">
        <f t="shared" si="15"/>
        <v>potraviny</v>
      </c>
      <c r="K114" s="16">
        <f t="shared" si="15"/>
        <v>58.62</v>
      </c>
      <c r="L114" s="7">
        <v>45012</v>
      </c>
      <c r="M114" s="39" t="str">
        <f t="shared" si="16"/>
        <v>INMEDIA, spol.s.r.o.</v>
      </c>
      <c r="N114" s="39" t="str">
        <f t="shared" si="16"/>
        <v>Námestie SNP 11, 960,01 Zvolen</v>
      </c>
      <c r="O114" s="8">
        <f t="shared" si="16"/>
        <v>36019209</v>
      </c>
      <c r="P114" s="9" t="s">
        <v>4</v>
      </c>
      <c r="Q114" s="9" t="s">
        <v>29</v>
      </c>
    </row>
    <row r="115" spans="1:17" ht="36" customHeight="1">
      <c r="A115" s="10">
        <v>2023031112</v>
      </c>
      <c r="B115" s="38" t="s">
        <v>486</v>
      </c>
      <c r="C115" s="16">
        <v>575</v>
      </c>
      <c r="D115" s="6"/>
      <c r="E115" s="7">
        <v>45016</v>
      </c>
      <c r="F115" s="38" t="s">
        <v>46</v>
      </c>
      <c r="G115" s="39" t="s">
        <v>98</v>
      </c>
      <c r="H115" s="32">
        <v>17081173</v>
      </c>
      <c r="I115" s="9" t="s">
        <v>487</v>
      </c>
      <c r="J115" s="38" t="str">
        <f t="shared" si="15"/>
        <v>tonery, klávesnica</v>
      </c>
      <c r="K115" s="16">
        <f t="shared" si="15"/>
        <v>575</v>
      </c>
      <c r="L115" s="7">
        <v>44988</v>
      </c>
      <c r="M115" s="39" t="str">
        <f t="shared" si="16"/>
        <v>CompAct-spoločnosť s ručením obmedzeným Rožňava</v>
      </c>
      <c r="N115" s="39" t="str">
        <f t="shared" si="16"/>
        <v>Šafárikova 17, 048 01 Rožňava</v>
      </c>
      <c r="O115" s="8">
        <f t="shared" si="16"/>
        <v>17081173</v>
      </c>
      <c r="P115" s="9" t="s">
        <v>27</v>
      </c>
      <c r="Q115" s="9" t="s">
        <v>28</v>
      </c>
    </row>
    <row r="116" spans="1:17" ht="36" customHeight="1">
      <c r="A116" s="10">
        <v>2023031113</v>
      </c>
      <c r="B116" s="38" t="s">
        <v>256</v>
      </c>
      <c r="C116" s="16">
        <v>1534.33</v>
      </c>
      <c r="D116" s="6"/>
      <c r="E116" s="7">
        <v>45015</v>
      </c>
      <c r="F116" s="12" t="s">
        <v>257</v>
      </c>
      <c r="G116" s="12" t="s">
        <v>258</v>
      </c>
      <c r="H116" s="13">
        <v>31342213</v>
      </c>
      <c r="I116" s="21" t="s">
        <v>488</v>
      </c>
      <c r="J116" s="38" t="str">
        <f t="shared" si="15"/>
        <v>prac. prostriedky</v>
      </c>
      <c r="K116" s="16">
        <f t="shared" si="15"/>
        <v>1534.33</v>
      </c>
      <c r="L116" s="54">
        <v>44677</v>
      </c>
      <c r="M116" s="39" t="str">
        <f t="shared" si="16"/>
        <v>ECOLAB s.r.o.</v>
      </c>
      <c r="N116" s="39" t="str">
        <f t="shared" si="16"/>
        <v>Čajakova 18, 811 05 Bratislava</v>
      </c>
      <c r="O116" s="8">
        <f t="shared" si="16"/>
        <v>31342213</v>
      </c>
      <c r="P116" s="9" t="s">
        <v>27</v>
      </c>
      <c r="Q116" s="9" t="s">
        <v>28</v>
      </c>
    </row>
    <row r="117" spans="1:17" ht="36" customHeight="1">
      <c r="A117" s="10">
        <v>2023031114</v>
      </c>
      <c r="B117" s="38" t="s">
        <v>264</v>
      </c>
      <c r="C117" s="16">
        <v>-3511.2</v>
      </c>
      <c r="D117" s="10"/>
      <c r="E117" s="55">
        <v>45016</v>
      </c>
      <c r="F117" s="41" t="s">
        <v>265</v>
      </c>
      <c r="G117" s="41" t="s">
        <v>266</v>
      </c>
      <c r="H117" s="91" t="s">
        <v>267</v>
      </c>
      <c r="I117" s="9"/>
      <c r="J117" s="38"/>
      <c r="K117" s="16"/>
      <c r="L117" s="7"/>
      <c r="M117" s="39"/>
      <c r="N117" s="39"/>
      <c r="O117" s="8"/>
      <c r="P117" s="9"/>
      <c r="Q117" s="9"/>
    </row>
    <row r="118" spans="1:17" ht="36" customHeight="1">
      <c r="A118" s="10">
        <v>2023031115</v>
      </c>
      <c r="B118" s="34" t="s">
        <v>71</v>
      </c>
      <c r="C118" s="16">
        <v>260</v>
      </c>
      <c r="D118" s="6" t="s">
        <v>61</v>
      </c>
      <c r="E118" s="7">
        <v>45013</v>
      </c>
      <c r="F118" s="41" t="s">
        <v>62</v>
      </c>
      <c r="G118" s="41" t="s">
        <v>63</v>
      </c>
      <c r="H118" s="13">
        <v>37522272</v>
      </c>
      <c r="I118" s="9"/>
      <c r="J118" s="38"/>
      <c r="K118" s="16"/>
      <c r="L118" s="7"/>
      <c r="M118" s="39"/>
      <c r="N118" s="39"/>
      <c r="O118" s="8"/>
      <c r="P118" s="9"/>
      <c r="Q118" s="9"/>
    </row>
    <row r="119" spans="1:17" ht="36" customHeight="1">
      <c r="A119" s="10">
        <v>2023031116</v>
      </c>
      <c r="B119" s="38" t="s">
        <v>85</v>
      </c>
      <c r="C119" s="16">
        <v>72.82</v>
      </c>
      <c r="D119" s="6" t="s">
        <v>56</v>
      </c>
      <c r="E119" s="7">
        <v>45013</v>
      </c>
      <c r="F119" s="38" t="s">
        <v>57</v>
      </c>
      <c r="G119" s="39" t="s">
        <v>58</v>
      </c>
      <c r="H119" s="8">
        <v>31692656</v>
      </c>
      <c r="I119" s="9"/>
      <c r="J119" s="38"/>
      <c r="K119" s="16"/>
      <c r="L119" s="7"/>
      <c r="M119" s="39"/>
      <c r="N119" s="39"/>
      <c r="O119" s="8"/>
      <c r="P119" s="9"/>
      <c r="Q119" s="9"/>
    </row>
    <row r="120" spans="1:17" ht="36" customHeight="1">
      <c r="A120" s="10">
        <v>2023031117</v>
      </c>
      <c r="B120" s="38" t="s">
        <v>30</v>
      </c>
      <c r="C120" s="16">
        <v>653.95</v>
      </c>
      <c r="D120" s="6" t="s">
        <v>131</v>
      </c>
      <c r="E120" s="7">
        <v>45016</v>
      </c>
      <c r="F120" s="38" t="s">
        <v>142</v>
      </c>
      <c r="G120" s="39" t="s">
        <v>143</v>
      </c>
      <c r="H120" s="8">
        <v>36576638</v>
      </c>
      <c r="I120" s="9" t="s">
        <v>489</v>
      </c>
      <c r="J120" s="38" t="str">
        <f aca="true" t="shared" si="17" ref="J120:K128">B120</f>
        <v>potraviny</v>
      </c>
      <c r="K120" s="16">
        <f t="shared" si="17"/>
        <v>653.95</v>
      </c>
      <c r="L120" s="7">
        <v>45009</v>
      </c>
      <c r="M120" s="39" t="str">
        <f aca="true" t="shared" si="18" ref="M120:O128">F120</f>
        <v>BFZ TRIO s.r.o.</v>
      </c>
      <c r="N120" s="39" t="str">
        <f t="shared" si="18"/>
        <v>Jovická 1, 048 01 Rožňava</v>
      </c>
      <c r="O120" s="8">
        <f t="shared" si="18"/>
        <v>36576638</v>
      </c>
      <c r="P120" s="9" t="s">
        <v>4</v>
      </c>
      <c r="Q120" s="9" t="s">
        <v>29</v>
      </c>
    </row>
    <row r="121" spans="1:17" ht="36" customHeight="1">
      <c r="A121" s="10">
        <v>2023031118</v>
      </c>
      <c r="B121" s="38" t="s">
        <v>0</v>
      </c>
      <c r="C121" s="16">
        <v>92.16</v>
      </c>
      <c r="D121" s="10">
        <v>162700</v>
      </c>
      <c r="E121" s="55">
        <v>45016</v>
      </c>
      <c r="F121" s="41" t="s">
        <v>68</v>
      </c>
      <c r="G121" s="41" t="s">
        <v>69</v>
      </c>
      <c r="H121" s="13">
        <v>17335949</v>
      </c>
      <c r="I121" s="9"/>
      <c r="J121" s="38"/>
      <c r="K121" s="16"/>
      <c r="L121" s="7"/>
      <c r="M121" s="39"/>
      <c r="N121" s="39"/>
      <c r="O121" s="8"/>
      <c r="P121" s="9"/>
      <c r="Q121" s="9"/>
    </row>
    <row r="122" spans="1:17" ht="36" customHeight="1">
      <c r="A122" s="10">
        <v>2023031119</v>
      </c>
      <c r="B122" s="39" t="s">
        <v>53</v>
      </c>
      <c r="C122" s="16">
        <v>212.89</v>
      </c>
      <c r="D122" s="10">
        <v>5611864285</v>
      </c>
      <c r="E122" s="7">
        <v>45016</v>
      </c>
      <c r="F122" s="41" t="s">
        <v>54</v>
      </c>
      <c r="G122" s="41" t="s">
        <v>55</v>
      </c>
      <c r="H122" s="13">
        <v>31322832</v>
      </c>
      <c r="I122" s="21"/>
      <c r="J122" s="38"/>
      <c r="K122" s="16"/>
      <c r="L122" s="7"/>
      <c r="M122" s="39"/>
      <c r="N122" s="39"/>
      <c r="O122" s="8"/>
      <c r="P122" s="9"/>
      <c r="Q122" s="9"/>
    </row>
    <row r="123" spans="1:17" ht="36" customHeight="1">
      <c r="A123" s="10">
        <v>2023031120</v>
      </c>
      <c r="B123" s="38" t="s">
        <v>241</v>
      </c>
      <c r="C123" s="16">
        <v>37.66</v>
      </c>
      <c r="D123" s="10" t="s">
        <v>116</v>
      </c>
      <c r="E123" s="7">
        <v>45016</v>
      </c>
      <c r="F123" s="41" t="s">
        <v>33</v>
      </c>
      <c r="G123" s="41" t="s">
        <v>34</v>
      </c>
      <c r="H123" s="13">
        <v>35763469</v>
      </c>
      <c r="I123" s="9"/>
      <c r="J123" s="38" t="str">
        <f t="shared" si="17"/>
        <v>magio I.</v>
      </c>
      <c r="K123" s="16">
        <f t="shared" si="17"/>
        <v>37.66</v>
      </c>
      <c r="L123" s="7"/>
      <c r="M123" s="39" t="str">
        <f t="shared" si="18"/>
        <v>Slovak Telekom, a.s.</v>
      </c>
      <c r="N123" s="39" t="str">
        <f t="shared" si="18"/>
        <v>Bajkalská 28, 817 62 Bratislava</v>
      </c>
      <c r="O123" s="8">
        <f t="shared" si="18"/>
        <v>35763469</v>
      </c>
      <c r="P123" s="9"/>
      <c r="Q123" s="9"/>
    </row>
    <row r="124" spans="1:17" ht="36" customHeight="1">
      <c r="A124" s="10">
        <v>2023031121</v>
      </c>
      <c r="B124" s="38" t="s">
        <v>242</v>
      </c>
      <c r="C124" s="16">
        <v>19.66</v>
      </c>
      <c r="D124" s="10" t="s">
        <v>116</v>
      </c>
      <c r="E124" s="7">
        <v>45016</v>
      </c>
      <c r="F124" s="41" t="s">
        <v>33</v>
      </c>
      <c r="G124" s="41" t="s">
        <v>34</v>
      </c>
      <c r="H124" s="13">
        <v>35763469</v>
      </c>
      <c r="I124" s="9"/>
      <c r="J124" s="38" t="str">
        <f t="shared" si="17"/>
        <v>magio II.</v>
      </c>
      <c r="K124" s="16">
        <f t="shared" si="17"/>
        <v>19.66</v>
      </c>
      <c r="L124" s="7"/>
      <c r="M124" s="39" t="str">
        <f t="shared" si="18"/>
        <v>Slovak Telekom, a.s.</v>
      </c>
      <c r="N124" s="39" t="str">
        <f t="shared" si="18"/>
        <v>Bajkalská 28, 817 62 Bratislava</v>
      </c>
      <c r="O124" s="8">
        <f t="shared" si="18"/>
        <v>35763469</v>
      </c>
      <c r="P124" s="9"/>
      <c r="Q124" s="9"/>
    </row>
    <row r="125" spans="1:17" ht="36" customHeight="1">
      <c r="A125" s="10">
        <v>2023031122</v>
      </c>
      <c r="B125" s="38" t="s">
        <v>32</v>
      </c>
      <c r="C125" s="16">
        <v>257.14</v>
      </c>
      <c r="D125" s="10" t="s">
        <v>243</v>
      </c>
      <c r="E125" s="7">
        <v>45016</v>
      </c>
      <c r="F125" s="41" t="s">
        <v>33</v>
      </c>
      <c r="G125" s="41" t="s">
        <v>34</v>
      </c>
      <c r="H125" s="13">
        <v>35763469</v>
      </c>
      <c r="I125" s="9"/>
      <c r="J125" s="38" t="str">
        <f t="shared" si="17"/>
        <v>Telefónne poplatky</v>
      </c>
      <c r="K125" s="16">
        <f t="shared" si="17"/>
        <v>257.14</v>
      </c>
      <c r="L125" s="7"/>
      <c r="M125" s="39" t="str">
        <f t="shared" si="18"/>
        <v>Slovak Telekom, a.s.</v>
      </c>
      <c r="N125" s="39" t="str">
        <f t="shared" si="18"/>
        <v>Bajkalská 28, 817 62 Bratislava</v>
      </c>
      <c r="O125" s="8">
        <f t="shared" si="18"/>
        <v>35763469</v>
      </c>
      <c r="P125" s="9"/>
      <c r="Q125" s="9"/>
    </row>
    <row r="126" spans="1:17" ht="36" customHeight="1">
      <c r="A126" s="10">
        <v>2023031123</v>
      </c>
      <c r="B126" s="38" t="s">
        <v>30</v>
      </c>
      <c r="C126" s="16">
        <v>1700.34</v>
      </c>
      <c r="D126" s="19"/>
      <c r="E126" s="7">
        <v>45015</v>
      </c>
      <c r="F126" s="15" t="s">
        <v>31</v>
      </c>
      <c r="G126" s="12" t="s">
        <v>70</v>
      </c>
      <c r="H126" s="13">
        <v>40731715</v>
      </c>
      <c r="I126" s="9" t="s">
        <v>423</v>
      </c>
      <c r="J126" s="38" t="str">
        <f t="shared" si="17"/>
        <v>potraviny</v>
      </c>
      <c r="K126" s="16">
        <f t="shared" si="17"/>
        <v>1700.34</v>
      </c>
      <c r="L126" s="7">
        <v>45014</v>
      </c>
      <c r="M126" s="39" t="str">
        <f t="shared" si="18"/>
        <v>Norbert Balázs - NM-ZEL</v>
      </c>
      <c r="N126" s="39" t="str">
        <f t="shared" si="18"/>
        <v>980 50 Včelince 66</v>
      </c>
      <c r="O126" s="8">
        <f t="shared" si="18"/>
        <v>40731715</v>
      </c>
      <c r="P126" s="9" t="s">
        <v>4</v>
      </c>
      <c r="Q126" s="9" t="s">
        <v>29</v>
      </c>
    </row>
    <row r="127" spans="1:17" ht="36" customHeight="1">
      <c r="A127" s="10">
        <v>2023031124</v>
      </c>
      <c r="B127" s="38" t="s">
        <v>490</v>
      </c>
      <c r="C127" s="16">
        <v>1026</v>
      </c>
      <c r="D127" s="6"/>
      <c r="E127" s="7">
        <v>45012</v>
      </c>
      <c r="F127" s="12" t="s">
        <v>491</v>
      </c>
      <c r="G127" s="12" t="s">
        <v>492</v>
      </c>
      <c r="H127" s="13">
        <v>36449385</v>
      </c>
      <c r="I127" s="9"/>
      <c r="J127" s="38" t="str">
        <f t="shared" si="17"/>
        <v>tabletková soľ</v>
      </c>
      <c r="K127" s="16">
        <f t="shared" si="17"/>
        <v>1026</v>
      </c>
      <c r="L127" s="7">
        <v>45012</v>
      </c>
      <c r="M127" s="39" t="str">
        <f t="shared" si="18"/>
        <v>MARCOS spol. s r.o.</v>
      </c>
      <c r="N127" s="39" t="str">
        <f t="shared" si="18"/>
        <v>K Surdoku 9, 080 01 Prešov</v>
      </c>
      <c r="O127" s="8">
        <f t="shared" si="18"/>
        <v>36449385</v>
      </c>
      <c r="P127" s="9" t="s">
        <v>27</v>
      </c>
      <c r="Q127" s="9" t="s">
        <v>28</v>
      </c>
    </row>
    <row r="128" spans="1:17" ht="36" customHeight="1">
      <c r="A128" s="10">
        <v>2023031125</v>
      </c>
      <c r="B128" s="38" t="s">
        <v>493</v>
      </c>
      <c r="C128" s="16">
        <v>9979</v>
      </c>
      <c r="D128" s="53"/>
      <c r="E128" s="7">
        <v>45016</v>
      </c>
      <c r="F128" s="39" t="s">
        <v>494</v>
      </c>
      <c r="G128" s="39" t="s">
        <v>495</v>
      </c>
      <c r="H128" s="8">
        <v>30269245</v>
      </c>
      <c r="I128" s="9" t="s">
        <v>496</v>
      </c>
      <c r="J128" s="38" t="str">
        <f t="shared" si="17"/>
        <v>projekt.dok. - prístavba pav. III.</v>
      </c>
      <c r="K128" s="16">
        <f t="shared" si="17"/>
        <v>9979</v>
      </c>
      <c r="L128" s="7">
        <v>45014</v>
      </c>
      <c r="M128" s="39" t="str">
        <f t="shared" si="18"/>
        <v>Ing.arch.Ján Rusnák PRO-POLY</v>
      </c>
      <c r="N128" s="39" t="str">
        <f t="shared" si="18"/>
        <v>Jovická 2, 048 01 Rožňava</v>
      </c>
      <c r="O128" s="8">
        <f t="shared" si="18"/>
        <v>30269245</v>
      </c>
      <c r="P128" s="9" t="s">
        <v>27</v>
      </c>
      <c r="Q128" s="9" t="s">
        <v>28</v>
      </c>
    </row>
    <row r="129" spans="1:17" ht="36" customHeight="1">
      <c r="A129" s="10">
        <v>2023031126</v>
      </c>
      <c r="B129" s="38" t="s">
        <v>123</v>
      </c>
      <c r="C129" s="16">
        <v>76.8</v>
      </c>
      <c r="D129" s="53" t="s">
        <v>126</v>
      </c>
      <c r="E129" s="7">
        <v>45016</v>
      </c>
      <c r="F129" s="39" t="s">
        <v>124</v>
      </c>
      <c r="G129" s="39" t="s">
        <v>125</v>
      </c>
      <c r="H129" s="8">
        <v>46754768</v>
      </c>
      <c r="I129" s="9"/>
      <c r="J129" s="38"/>
      <c r="K129" s="16"/>
      <c r="L129" s="7"/>
      <c r="M129" s="39"/>
      <c r="N129" s="39"/>
      <c r="O129" s="8"/>
      <c r="P129" s="9"/>
      <c r="Q129" s="9"/>
    </row>
    <row r="130" spans="1:17" ht="36" customHeight="1">
      <c r="A130" s="10">
        <v>2023031127</v>
      </c>
      <c r="B130" s="38" t="s">
        <v>50</v>
      </c>
      <c r="C130" s="16">
        <v>36997.2</v>
      </c>
      <c r="D130" s="56" t="s">
        <v>180</v>
      </c>
      <c r="E130" s="55">
        <v>45016</v>
      </c>
      <c r="F130" s="12" t="s">
        <v>39</v>
      </c>
      <c r="G130" s="12" t="s">
        <v>40</v>
      </c>
      <c r="H130" s="13">
        <v>686395</v>
      </c>
      <c r="I130" s="9"/>
      <c r="J130" s="38"/>
      <c r="K130" s="16"/>
      <c r="L130" s="7"/>
      <c r="M130" s="39"/>
      <c r="N130" s="39"/>
      <c r="O130" s="8"/>
      <c r="P130" s="9"/>
      <c r="Q130" s="9"/>
    </row>
    <row r="131" spans="1:17" ht="36" customHeight="1">
      <c r="A131" s="10">
        <v>2023031128</v>
      </c>
      <c r="B131" s="38" t="s">
        <v>425</v>
      </c>
      <c r="C131" s="16">
        <v>1800</v>
      </c>
      <c r="D131" s="53" t="s">
        <v>210</v>
      </c>
      <c r="E131" s="60">
        <v>45016</v>
      </c>
      <c r="F131" s="39" t="s">
        <v>426</v>
      </c>
      <c r="G131" s="39" t="s">
        <v>427</v>
      </c>
      <c r="H131" s="8">
        <v>36822302</v>
      </c>
      <c r="I131" s="9"/>
      <c r="J131" s="38"/>
      <c r="K131" s="16"/>
      <c r="L131" s="7"/>
      <c r="M131" s="39"/>
      <c r="N131" s="39"/>
      <c r="O131" s="8"/>
      <c r="P131" s="9"/>
      <c r="Q131" s="9"/>
    </row>
    <row r="132" spans="1:17" ht="36" customHeight="1">
      <c r="A132" s="10">
        <v>2023031129</v>
      </c>
      <c r="B132" s="38" t="s">
        <v>497</v>
      </c>
      <c r="C132" s="16">
        <v>420</v>
      </c>
      <c r="D132" s="107"/>
      <c r="E132" s="7">
        <v>45002</v>
      </c>
      <c r="F132" s="38" t="s">
        <v>498</v>
      </c>
      <c r="G132" s="39" t="s">
        <v>499</v>
      </c>
      <c r="H132" s="8">
        <v>30228182</v>
      </c>
      <c r="I132" s="9"/>
      <c r="J132" s="38"/>
      <c r="K132" s="16"/>
      <c r="L132" s="7"/>
      <c r="M132" s="39"/>
      <c r="N132" s="39"/>
      <c r="O132" s="8"/>
      <c r="P132" s="9"/>
      <c r="Q132" s="9"/>
    </row>
    <row r="133" spans="1:17" ht="33.75">
      <c r="A133" s="10">
        <v>2023031130</v>
      </c>
      <c r="B133" s="38" t="s">
        <v>500</v>
      </c>
      <c r="C133" s="16">
        <v>105</v>
      </c>
      <c r="D133" s="53"/>
      <c r="E133" s="60">
        <v>45002</v>
      </c>
      <c r="F133" s="38" t="s">
        <v>498</v>
      </c>
      <c r="G133" s="39" t="s">
        <v>499</v>
      </c>
      <c r="H133" s="8">
        <v>30228182</v>
      </c>
      <c r="I133" s="9"/>
      <c r="J133" s="38"/>
      <c r="K133" s="16"/>
      <c r="L133" s="7"/>
      <c r="M133" s="39"/>
      <c r="N133" s="39"/>
      <c r="O133" s="8"/>
      <c r="P133" s="9"/>
      <c r="Q133" s="9"/>
    </row>
    <row r="134" spans="1:17" ht="36" customHeight="1">
      <c r="A134" s="10">
        <v>2023031131</v>
      </c>
      <c r="B134" s="38" t="s">
        <v>501</v>
      </c>
      <c r="C134" s="16">
        <v>7051.4</v>
      </c>
      <c r="D134" s="107" t="s">
        <v>156</v>
      </c>
      <c r="E134" s="7">
        <v>45016</v>
      </c>
      <c r="F134" s="38" t="s">
        <v>372</v>
      </c>
      <c r="G134" s="39" t="s">
        <v>373</v>
      </c>
      <c r="H134" s="8">
        <v>35743565</v>
      </c>
      <c r="I134" s="9"/>
      <c r="J134" s="38"/>
      <c r="K134" s="16"/>
      <c r="L134" s="7"/>
      <c r="M134" s="39"/>
      <c r="N134" s="39"/>
      <c r="O134" s="8"/>
      <c r="P134" s="9"/>
      <c r="Q134" s="9"/>
    </row>
    <row r="135" spans="1:17" ht="36" customHeight="1">
      <c r="A135" s="10">
        <v>2023031132</v>
      </c>
      <c r="B135" s="38" t="s">
        <v>72</v>
      </c>
      <c r="C135" s="16">
        <v>200</v>
      </c>
      <c r="D135" s="6" t="s">
        <v>96</v>
      </c>
      <c r="E135" s="55">
        <v>45016</v>
      </c>
      <c r="F135" s="5" t="s">
        <v>73</v>
      </c>
      <c r="G135" s="5" t="s">
        <v>74</v>
      </c>
      <c r="H135" s="8">
        <v>45354081</v>
      </c>
      <c r="I135" s="9"/>
      <c r="J135" s="38"/>
      <c r="K135" s="16"/>
      <c r="L135" s="7"/>
      <c r="M135" s="39"/>
      <c r="N135" s="39"/>
      <c r="O135" s="8"/>
      <c r="P135" s="9"/>
      <c r="Q135" s="9"/>
    </row>
    <row r="136" spans="2:15" ht="11.25">
      <c r="B136" s="35"/>
      <c r="C136" s="25"/>
      <c r="D136" s="26"/>
      <c r="E136" s="95"/>
      <c r="F136" s="43"/>
      <c r="G136" s="43"/>
      <c r="H136" s="27"/>
      <c r="I136" s="6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26"/>
      <c r="E137" s="95"/>
      <c r="F137" s="35"/>
      <c r="G137" s="36"/>
      <c r="H137" s="29"/>
      <c r="I137" s="65"/>
      <c r="J137" s="35"/>
      <c r="K137" s="25"/>
      <c r="L137" s="95"/>
      <c r="M137" s="35"/>
      <c r="N137" s="36"/>
      <c r="O137" s="29"/>
    </row>
    <row r="138" spans="2:15" ht="11.25">
      <c r="B138" s="35"/>
      <c r="C138" s="25"/>
      <c r="D138" s="26"/>
      <c r="E138" s="95"/>
      <c r="F138" s="35"/>
      <c r="G138" s="36"/>
      <c r="H138" s="29"/>
      <c r="I138" s="65"/>
      <c r="J138" s="35"/>
      <c r="K138" s="25"/>
      <c r="L138" s="95"/>
      <c r="M138" s="35"/>
      <c r="N138" s="36"/>
      <c r="O138" s="29"/>
    </row>
    <row r="139" spans="2:15" ht="11.25">
      <c r="B139" s="35"/>
      <c r="C139" s="25"/>
      <c r="D139" s="26"/>
      <c r="E139" s="95"/>
      <c r="F139" s="35"/>
      <c r="G139" s="36"/>
      <c r="H139" s="29"/>
      <c r="I139" s="65"/>
      <c r="J139" s="35"/>
      <c r="K139" s="25"/>
      <c r="L139" s="95"/>
      <c r="M139" s="35"/>
      <c r="N139" s="36"/>
      <c r="O139" s="29"/>
    </row>
    <row r="140" spans="2:15" ht="11.25">
      <c r="B140" s="35"/>
      <c r="C140" s="25"/>
      <c r="D140" s="26"/>
      <c r="E140" s="95"/>
      <c r="F140" s="43"/>
      <c r="G140" s="43"/>
      <c r="H140" s="27"/>
      <c r="I140" s="65"/>
      <c r="J140" s="35"/>
      <c r="K140" s="25"/>
      <c r="L140" s="95"/>
      <c r="M140" s="35"/>
      <c r="N140" s="36"/>
      <c r="O140" s="26"/>
    </row>
    <row r="141" spans="2:15" ht="11.25">
      <c r="B141" s="35"/>
      <c r="C141" s="25"/>
      <c r="D141" s="26"/>
      <c r="E141" s="95"/>
      <c r="F141" s="35"/>
      <c r="G141" s="36"/>
      <c r="H141" s="29"/>
      <c r="I141" s="65"/>
      <c r="J141" s="35"/>
      <c r="K141" s="25"/>
      <c r="L141" s="95"/>
      <c r="M141" s="35"/>
      <c r="N141" s="36"/>
      <c r="O141" s="29"/>
    </row>
    <row r="142" spans="2:15" ht="11.25">
      <c r="B142" s="35"/>
      <c r="C142" s="25"/>
      <c r="D142" s="26"/>
      <c r="E142" s="95"/>
      <c r="F142" s="43"/>
      <c r="G142" s="43"/>
      <c r="H142" s="27"/>
      <c r="I142" s="65"/>
      <c r="J142" s="35"/>
      <c r="K142" s="25"/>
      <c r="L142" s="95"/>
      <c r="M142" s="43"/>
      <c r="N142" s="43"/>
      <c r="O142" s="27"/>
    </row>
    <row r="143" spans="2:15" ht="11.25">
      <c r="B143" s="35"/>
      <c r="C143" s="25"/>
      <c r="D143" s="26"/>
      <c r="E143" s="95"/>
      <c r="F143" s="43"/>
      <c r="G143" s="43"/>
      <c r="H143" s="27"/>
      <c r="I143" s="65"/>
      <c r="J143" s="35"/>
      <c r="K143" s="25"/>
      <c r="L143" s="95"/>
      <c r="M143" s="43"/>
      <c r="N143" s="43"/>
      <c r="O143" s="27"/>
    </row>
    <row r="144" spans="2:15" ht="11.25">
      <c r="B144" s="35"/>
      <c r="C144" s="25"/>
      <c r="D144" s="26"/>
      <c r="E144" s="95"/>
      <c r="F144" s="43"/>
      <c r="G144" s="43"/>
      <c r="H144" s="27"/>
      <c r="I144" s="65"/>
      <c r="J144" s="35"/>
      <c r="K144" s="25"/>
      <c r="L144" s="95"/>
      <c r="M144" s="43"/>
      <c r="N144" s="43"/>
      <c r="O144" s="27"/>
    </row>
    <row r="145" spans="2:15" ht="11.25">
      <c r="B145" s="35"/>
      <c r="C145" s="25"/>
      <c r="D145" s="26"/>
      <c r="E145" s="95"/>
      <c r="F145" s="43"/>
      <c r="G145" s="43"/>
      <c r="H145" s="27"/>
      <c r="I145" s="65"/>
      <c r="J145" s="35"/>
      <c r="K145" s="25"/>
      <c r="L145" s="95"/>
      <c r="M145" s="43"/>
      <c r="N145" s="43"/>
      <c r="O145" s="27"/>
    </row>
    <row r="146" spans="2:15" ht="11.25">
      <c r="B146" s="35"/>
      <c r="C146" s="25"/>
      <c r="D146" s="26"/>
      <c r="E146" s="95"/>
      <c r="F146" s="43"/>
      <c r="G146" s="43"/>
      <c r="H146" s="27"/>
      <c r="I146" s="65"/>
      <c r="J146" s="35"/>
      <c r="K146" s="25"/>
      <c r="L146" s="95"/>
      <c r="M146" s="43"/>
      <c r="N146" s="43"/>
      <c r="O146" s="27"/>
    </row>
    <row r="147" spans="2:15" ht="11.25">
      <c r="B147" s="35"/>
      <c r="C147" s="25"/>
      <c r="D147" s="26"/>
      <c r="E147" s="95"/>
      <c r="F147" s="43"/>
      <c r="G147" s="43"/>
      <c r="H147" s="27"/>
      <c r="I147" s="65"/>
      <c r="J147" s="35"/>
      <c r="K147" s="25"/>
      <c r="L147" s="95"/>
      <c r="M147" s="43"/>
      <c r="N147" s="43"/>
      <c r="O147" s="27"/>
    </row>
    <row r="148" spans="2:15" ht="11.25">
      <c r="B148" s="35"/>
      <c r="C148" s="25"/>
      <c r="D148" s="26"/>
      <c r="E148" s="95"/>
      <c r="F148" s="42"/>
      <c r="G148" s="36"/>
      <c r="H148" s="26"/>
      <c r="I148" s="65"/>
      <c r="J148" s="35"/>
      <c r="K148" s="25"/>
      <c r="L148" s="95"/>
      <c r="M148" s="42"/>
      <c r="N148" s="36"/>
      <c r="O148" s="26"/>
    </row>
    <row r="149" spans="2:15" ht="11.25">
      <c r="B149" s="36"/>
      <c r="C149" s="25"/>
      <c r="D149" s="26"/>
      <c r="E149" s="95"/>
      <c r="F149" s="43"/>
      <c r="G149" s="43"/>
      <c r="H149" s="27"/>
      <c r="I149" s="65"/>
      <c r="J149" s="36"/>
      <c r="K149" s="25"/>
      <c r="L149" s="95"/>
      <c r="M149" s="43"/>
      <c r="N149" s="43"/>
      <c r="O149" s="27"/>
    </row>
    <row r="150" spans="2:15" ht="11.25">
      <c r="B150" s="35"/>
      <c r="C150" s="25"/>
      <c r="D150" s="26"/>
      <c r="E150" s="95"/>
      <c r="F150" s="43"/>
      <c r="G150" s="43"/>
      <c r="H150" s="27"/>
      <c r="I150" s="65"/>
      <c r="J150" s="35"/>
      <c r="K150" s="25"/>
      <c r="L150" s="95"/>
      <c r="M150" s="43"/>
      <c r="N150" s="43"/>
      <c r="O150" s="27"/>
    </row>
    <row r="151" spans="2:15" ht="11.25">
      <c r="B151" s="35"/>
      <c r="C151" s="25"/>
      <c r="D151" s="26"/>
      <c r="E151" s="95"/>
      <c r="F151" s="35"/>
      <c r="G151" s="43"/>
      <c r="H151" s="27"/>
      <c r="I151" s="65"/>
      <c r="J151" s="35"/>
      <c r="K151" s="25"/>
      <c r="L151" s="95"/>
      <c r="M151" s="35"/>
      <c r="N151" s="43"/>
      <c r="O151" s="27"/>
    </row>
    <row r="152" spans="2:15" ht="11.25">
      <c r="B152" s="35"/>
      <c r="C152" s="25"/>
      <c r="D152" s="26"/>
      <c r="E152" s="95"/>
      <c r="F152" s="35"/>
      <c r="G152" s="36"/>
      <c r="H152" s="28"/>
      <c r="I152" s="65"/>
      <c r="J152" s="35"/>
      <c r="K152" s="25"/>
      <c r="L152" s="95"/>
      <c r="M152" s="35"/>
      <c r="N152" s="36"/>
      <c r="O152" s="28"/>
    </row>
    <row r="153" spans="2:15" ht="11.25">
      <c r="B153" s="35"/>
      <c r="C153" s="25"/>
      <c r="D153" s="26"/>
      <c r="E153" s="95"/>
      <c r="F153" s="35"/>
      <c r="G153" s="36"/>
      <c r="H153" s="29"/>
      <c r="I153" s="65"/>
      <c r="J153" s="35"/>
      <c r="K153" s="25"/>
      <c r="L153" s="95"/>
      <c r="M153" s="35"/>
      <c r="N153" s="36"/>
      <c r="O153" s="29"/>
    </row>
    <row r="154" spans="2:15" ht="11.25">
      <c r="B154" s="35"/>
      <c r="C154" s="25"/>
      <c r="D154" s="26"/>
      <c r="E154" s="95"/>
      <c r="F154" s="43"/>
      <c r="G154" s="36"/>
      <c r="H154" s="29"/>
      <c r="I154" s="65"/>
      <c r="J154" s="35"/>
      <c r="K154" s="25"/>
      <c r="L154" s="95"/>
      <c r="M154" s="35"/>
      <c r="N154" s="36"/>
      <c r="O154" s="29"/>
    </row>
    <row r="155" spans="2:15" ht="11.25">
      <c r="B155" s="35"/>
      <c r="C155" s="25"/>
      <c r="D155" s="26"/>
      <c r="E155" s="95"/>
      <c r="F155" s="35"/>
      <c r="G155" s="36"/>
      <c r="H155" s="29"/>
      <c r="I155" s="65"/>
      <c r="J155" s="35"/>
      <c r="K155" s="25"/>
      <c r="L155" s="95"/>
      <c r="M155" s="35"/>
      <c r="N155" s="36"/>
      <c r="O155" s="29"/>
    </row>
    <row r="156" spans="2:15" ht="11.25">
      <c r="B156" s="35"/>
      <c r="C156" s="25"/>
      <c r="D156" s="26"/>
      <c r="E156" s="95"/>
      <c r="F156" s="36"/>
      <c r="G156" s="36"/>
      <c r="H156" s="29"/>
      <c r="I156" s="65"/>
      <c r="J156" s="35"/>
      <c r="K156" s="25"/>
      <c r="L156" s="95"/>
      <c r="M156" s="36"/>
      <c r="N156" s="36"/>
      <c r="O156" s="29"/>
    </row>
    <row r="157" spans="2:15" ht="11.25">
      <c r="B157" s="35"/>
      <c r="C157" s="25"/>
      <c r="D157" s="26"/>
      <c r="E157" s="95"/>
      <c r="F157" s="36"/>
      <c r="G157" s="36"/>
      <c r="H157" s="27"/>
      <c r="I157" s="65"/>
      <c r="J157" s="35"/>
      <c r="K157" s="25"/>
      <c r="L157" s="95"/>
      <c r="M157" s="36"/>
      <c r="N157" s="36"/>
      <c r="O157" s="27"/>
    </row>
    <row r="158" spans="2:15" ht="11.25">
      <c r="B158" s="35"/>
      <c r="C158" s="25"/>
      <c r="D158" s="26"/>
      <c r="E158" s="95"/>
      <c r="F158" s="35"/>
      <c r="G158" s="36"/>
      <c r="H158" s="29"/>
      <c r="I158" s="65"/>
      <c r="J158" s="35"/>
      <c r="K158" s="25"/>
      <c r="L158" s="95"/>
      <c r="M158" s="35"/>
      <c r="N158" s="36"/>
      <c r="O158" s="29"/>
    </row>
    <row r="159" spans="2:15" ht="11.25">
      <c r="B159" s="35"/>
      <c r="C159" s="25"/>
      <c r="D159" s="26"/>
      <c r="E159" s="95"/>
      <c r="F159" s="43"/>
      <c r="G159" s="43"/>
      <c r="H159" s="27"/>
      <c r="I159" s="65"/>
      <c r="J159" s="35"/>
      <c r="K159" s="25"/>
      <c r="L159" s="95"/>
      <c r="M159" s="43"/>
      <c r="N159" s="43"/>
      <c r="O159" s="27"/>
    </row>
    <row r="160" spans="2:15" ht="11.25">
      <c r="B160" s="35"/>
      <c r="C160" s="25"/>
      <c r="D160" s="30"/>
      <c r="E160" s="95"/>
      <c r="F160" s="43"/>
      <c r="G160" s="43"/>
      <c r="H160" s="27"/>
      <c r="I160" s="65"/>
      <c r="J160" s="35"/>
      <c r="K160" s="25"/>
      <c r="L160" s="95"/>
      <c r="M160" s="43"/>
      <c r="N160" s="43"/>
      <c r="O160" s="27"/>
    </row>
    <row r="161" spans="2:15" ht="11.25">
      <c r="B161" s="35"/>
      <c r="C161" s="25"/>
      <c r="D161" s="26"/>
      <c r="E161" s="95"/>
      <c r="F161" s="43"/>
      <c r="G161" s="43"/>
      <c r="H161" s="27"/>
      <c r="I161" s="65"/>
      <c r="J161" s="35"/>
      <c r="K161" s="25"/>
      <c r="L161" s="95"/>
      <c r="M161" s="43"/>
      <c r="N161" s="43"/>
      <c r="O161" s="27"/>
    </row>
    <row r="162" spans="2:15" ht="11.25">
      <c r="B162" s="35"/>
      <c r="C162" s="25"/>
      <c r="D162" s="26"/>
      <c r="E162" s="95"/>
      <c r="F162" s="43"/>
      <c r="G162" s="43"/>
      <c r="H162" s="27"/>
      <c r="I162" s="66"/>
      <c r="J162" s="35"/>
      <c r="K162" s="25"/>
      <c r="L162" s="95"/>
      <c r="M162" s="43"/>
      <c r="N162" s="43"/>
      <c r="O162" s="27"/>
    </row>
    <row r="163" spans="2:15" ht="11.25">
      <c r="B163" s="35"/>
      <c r="C163" s="25"/>
      <c r="D163" s="26"/>
      <c r="E163" s="95"/>
      <c r="F163" s="43"/>
      <c r="G163" s="43"/>
      <c r="H163" s="27"/>
      <c r="I163" s="65"/>
      <c r="J163" s="35"/>
      <c r="K163" s="25"/>
      <c r="L163" s="95"/>
      <c r="M163" s="43"/>
      <c r="N163" s="43"/>
      <c r="O163" s="27"/>
    </row>
    <row r="164" spans="2:15" ht="11.25">
      <c r="B164" s="35"/>
      <c r="C164" s="25"/>
      <c r="D164" s="26"/>
      <c r="E164" s="95"/>
      <c r="F164" s="43"/>
      <c r="G164" s="43"/>
      <c r="H164" s="27"/>
      <c r="I164" s="65"/>
      <c r="J164" s="35"/>
      <c r="K164" s="25"/>
      <c r="L164" s="95"/>
      <c r="M164" s="43"/>
      <c r="N164" s="43"/>
      <c r="O164" s="27"/>
    </row>
    <row r="165" spans="2:15" ht="11.25">
      <c r="B165" s="35"/>
      <c r="C165" s="25"/>
      <c r="D165" s="26"/>
      <c r="E165" s="95"/>
      <c r="F165" s="43"/>
      <c r="G165" s="43"/>
      <c r="H165" s="27"/>
      <c r="I165" s="65"/>
      <c r="J165" s="35"/>
      <c r="K165" s="25"/>
      <c r="L165" s="95"/>
      <c r="M165" s="43"/>
      <c r="N165" s="43"/>
      <c r="O165" s="27"/>
    </row>
    <row r="166" spans="2:15" ht="11.25">
      <c r="B166" s="35"/>
      <c r="C166" s="25"/>
      <c r="D166" s="26"/>
      <c r="E166" s="95"/>
      <c r="F166" s="43"/>
      <c r="G166" s="43"/>
      <c r="H166" s="27"/>
      <c r="I166" s="65"/>
      <c r="J166" s="35"/>
      <c r="K166" s="25"/>
      <c r="L166" s="95"/>
      <c r="M166" s="43"/>
      <c r="N166" s="43"/>
      <c r="O166" s="27"/>
    </row>
    <row r="167" spans="2:15" ht="11.25">
      <c r="B167" s="35"/>
      <c r="C167" s="25"/>
      <c r="D167" s="26"/>
      <c r="E167" s="95"/>
      <c r="F167" s="43"/>
      <c r="G167" s="43"/>
      <c r="H167" s="27"/>
      <c r="I167" s="65"/>
      <c r="J167" s="35"/>
      <c r="K167" s="25"/>
      <c r="L167" s="95"/>
      <c r="M167" s="43"/>
      <c r="N167" s="43"/>
      <c r="O167" s="27"/>
    </row>
    <row r="168" spans="2:15" ht="11.25">
      <c r="B168" s="35"/>
      <c r="C168" s="25"/>
      <c r="D168" s="26"/>
      <c r="E168" s="95"/>
      <c r="F168" s="43"/>
      <c r="G168" s="43"/>
      <c r="H168" s="27"/>
      <c r="I168" s="65"/>
      <c r="J168" s="35"/>
      <c r="K168" s="25"/>
      <c r="L168" s="95"/>
      <c r="M168" s="43"/>
      <c r="N168" s="43"/>
      <c r="O168" s="27"/>
    </row>
    <row r="169" spans="2:15" ht="11.25">
      <c r="B169" s="35"/>
      <c r="C169" s="25"/>
      <c r="D169" s="26"/>
      <c r="E169" s="95"/>
      <c r="F169" s="36"/>
      <c r="G169" s="36"/>
      <c r="H169" s="29"/>
      <c r="I169" s="65"/>
      <c r="J169" s="35"/>
      <c r="K169" s="25"/>
      <c r="L169" s="95"/>
      <c r="M169" s="36"/>
      <c r="N169" s="36"/>
      <c r="O169" s="29"/>
    </row>
    <row r="170" ht="11.25">
      <c r="I170" s="67"/>
    </row>
    <row r="171" ht="11.25">
      <c r="I171" s="67"/>
    </row>
    <row r="172" ht="11.25">
      <c r="I172" s="67"/>
    </row>
    <row r="173" ht="11.25">
      <c r="I173" s="67"/>
    </row>
    <row r="174" ht="11.25">
      <c r="I174" s="67"/>
    </row>
    <row r="175" ht="11.25">
      <c r="I175" s="67"/>
    </row>
    <row r="176" ht="11.25">
      <c r="I176" s="67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workbookViewId="0" topLeftCell="A118">
      <selection activeCell="E134" sqref="E134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98"/>
      <c r="U3" s="97"/>
      <c r="W3" s="98"/>
      <c r="X3" s="97"/>
      <c r="Y3" s="97"/>
    </row>
    <row r="4" spans="1:25" ht="36" customHeight="1">
      <c r="A4" s="10">
        <v>2023041001</v>
      </c>
      <c r="B4" s="38" t="s">
        <v>179</v>
      </c>
      <c r="C4" s="16">
        <v>24990</v>
      </c>
      <c r="D4" s="56" t="s">
        <v>180</v>
      </c>
      <c r="E4" s="55">
        <v>45017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54"/>
      <c r="M4" s="39"/>
      <c r="N4" s="39"/>
      <c r="O4" s="8"/>
      <c r="P4" s="9"/>
      <c r="Q4" s="9"/>
      <c r="T4" s="98"/>
      <c r="U4" s="97"/>
      <c r="W4" s="98"/>
      <c r="X4" s="97"/>
      <c r="Y4" s="97"/>
    </row>
    <row r="5" spans="1:25" ht="36" customHeight="1">
      <c r="A5" s="10">
        <v>2023041002</v>
      </c>
      <c r="B5" s="38" t="s">
        <v>502</v>
      </c>
      <c r="C5" s="16">
        <v>40</v>
      </c>
      <c r="D5" s="53"/>
      <c r="E5" s="7">
        <v>45019</v>
      </c>
      <c r="F5" s="39" t="s">
        <v>503</v>
      </c>
      <c r="G5" s="39" t="s">
        <v>504</v>
      </c>
      <c r="H5" s="8">
        <v>31268650</v>
      </c>
      <c r="I5" s="21"/>
      <c r="J5" s="38"/>
      <c r="K5" s="16"/>
      <c r="L5" s="54"/>
      <c r="M5" s="39"/>
      <c r="N5" s="39"/>
      <c r="O5" s="8"/>
      <c r="P5" s="9"/>
      <c r="Q5" s="9"/>
      <c r="T5" s="98"/>
      <c r="U5" s="97"/>
      <c r="W5" s="98"/>
      <c r="X5" s="97"/>
      <c r="Y5" s="97"/>
    </row>
    <row r="6" spans="1:25" ht="36" customHeight="1">
      <c r="A6" s="10">
        <v>2023041003</v>
      </c>
      <c r="B6" s="38" t="s">
        <v>30</v>
      </c>
      <c r="C6" s="16">
        <v>602.72</v>
      </c>
      <c r="D6" s="6"/>
      <c r="E6" s="7">
        <v>45019</v>
      </c>
      <c r="F6" s="38" t="s">
        <v>51</v>
      </c>
      <c r="G6" s="39" t="s">
        <v>52</v>
      </c>
      <c r="H6" s="31">
        <v>45702942</v>
      </c>
      <c r="I6" s="21" t="s">
        <v>505</v>
      </c>
      <c r="J6" s="38" t="str">
        <f aca="true" t="shared" si="0" ref="J6:K53">B6</f>
        <v>potraviny</v>
      </c>
      <c r="K6" s="16">
        <f t="shared" si="0"/>
        <v>602.72</v>
      </c>
      <c r="L6" s="54">
        <v>45019</v>
      </c>
      <c r="M6" s="39" t="str">
        <f aca="true" t="shared" si="1" ref="M6:O53">F6</f>
        <v>EASTFOOD s.r.o.</v>
      </c>
      <c r="N6" s="39" t="str">
        <f t="shared" si="1"/>
        <v>Južná trieda 78, 040 01 Košice</v>
      </c>
      <c r="O6" s="8">
        <f t="shared" si="1"/>
        <v>45702942</v>
      </c>
      <c r="P6" s="9" t="s">
        <v>4</v>
      </c>
      <c r="Q6" s="9" t="s">
        <v>29</v>
      </c>
      <c r="T6" s="98"/>
      <c r="U6" s="97"/>
      <c r="V6" s="85"/>
      <c r="W6" s="98"/>
      <c r="X6" s="97"/>
      <c r="Y6" s="97"/>
    </row>
    <row r="7" spans="1:25" ht="36" customHeight="1">
      <c r="A7" s="10">
        <v>2023041004</v>
      </c>
      <c r="B7" s="38" t="s">
        <v>30</v>
      </c>
      <c r="C7" s="16">
        <v>599.94</v>
      </c>
      <c r="D7" s="6"/>
      <c r="E7" s="7">
        <v>45019</v>
      </c>
      <c r="F7" s="38" t="s">
        <v>51</v>
      </c>
      <c r="G7" s="39" t="s">
        <v>52</v>
      </c>
      <c r="H7" s="31">
        <v>45702942</v>
      </c>
      <c r="I7" s="21" t="s">
        <v>506</v>
      </c>
      <c r="J7" s="38" t="str">
        <f t="shared" si="0"/>
        <v>potraviny</v>
      </c>
      <c r="K7" s="16">
        <f t="shared" si="0"/>
        <v>599.94</v>
      </c>
      <c r="L7" s="54">
        <v>45019</v>
      </c>
      <c r="M7" s="39" t="str">
        <f t="shared" si="1"/>
        <v>EASTFOOD s.r.o.</v>
      </c>
      <c r="N7" s="39" t="str">
        <f t="shared" si="1"/>
        <v>Južná trieda 78, 040 01 Košice</v>
      </c>
      <c r="O7" s="8">
        <f t="shared" si="1"/>
        <v>45702942</v>
      </c>
      <c r="P7" s="9" t="s">
        <v>4</v>
      </c>
      <c r="Q7" s="9" t="s">
        <v>29</v>
      </c>
      <c r="T7" s="88"/>
      <c r="U7" s="97"/>
      <c r="V7" s="84"/>
      <c r="W7" s="88"/>
      <c r="X7" s="97"/>
      <c r="Y7" s="97"/>
    </row>
    <row r="8" spans="1:22" ht="36" customHeight="1">
      <c r="A8" s="10">
        <v>2023041005</v>
      </c>
      <c r="B8" s="38" t="s">
        <v>30</v>
      </c>
      <c r="C8" s="16">
        <v>393.39</v>
      </c>
      <c r="D8" s="53" t="s">
        <v>140</v>
      </c>
      <c r="E8" s="7">
        <v>45020</v>
      </c>
      <c r="F8" s="39" t="s">
        <v>112</v>
      </c>
      <c r="G8" s="39" t="s">
        <v>44</v>
      </c>
      <c r="H8" s="8">
        <v>36019209</v>
      </c>
      <c r="I8" s="21"/>
      <c r="J8" s="38" t="str">
        <f t="shared" si="0"/>
        <v>potraviny</v>
      </c>
      <c r="K8" s="16">
        <f t="shared" si="0"/>
        <v>393.39</v>
      </c>
      <c r="L8" s="54">
        <v>45015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36019209</v>
      </c>
      <c r="P8" s="9" t="s">
        <v>27</v>
      </c>
      <c r="Q8" s="9" t="s">
        <v>28</v>
      </c>
      <c r="S8" s="108"/>
      <c r="T8" s="108"/>
      <c r="U8" s="84"/>
      <c r="V8" s="84"/>
    </row>
    <row r="9" spans="1:17" ht="36" customHeight="1">
      <c r="A9" s="10">
        <v>2023041006</v>
      </c>
      <c r="B9" s="38" t="s">
        <v>30</v>
      </c>
      <c r="C9" s="16">
        <v>277.5</v>
      </c>
      <c r="D9" s="53" t="s">
        <v>140</v>
      </c>
      <c r="E9" s="7">
        <v>45020</v>
      </c>
      <c r="F9" s="39" t="s">
        <v>112</v>
      </c>
      <c r="G9" s="39" t="s">
        <v>44</v>
      </c>
      <c r="H9" s="8">
        <v>36019209</v>
      </c>
      <c r="I9" s="21"/>
      <c r="J9" s="38" t="str">
        <f t="shared" si="0"/>
        <v>potraviny</v>
      </c>
      <c r="K9" s="16">
        <f t="shared" si="0"/>
        <v>277.5</v>
      </c>
      <c r="L9" s="54">
        <v>45015</v>
      </c>
      <c r="M9" s="39" t="str">
        <f t="shared" si="1"/>
        <v>INMEDIA, spol.s.r.o.</v>
      </c>
      <c r="N9" s="39" t="str">
        <f t="shared" si="1"/>
        <v>Námestie SNP 11, 960,01 Zvolen</v>
      </c>
      <c r="O9" s="8">
        <f t="shared" si="1"/>
        <v>36019209</v>
      </c>
      <c r="P9" s="9" t="s">
        <v>27</v>
      </c>
      <c r="Q9" s="9" t="s">
        <v>28</v>
      </c>
    </row>
    <row r="10" spans="1:17" ht="36" customHeight="1">
      <c r="A10" s="10">
        <v>2023041007</v>
      </c>
      <c r="B10" s="38" t="s">
        <v>30</v>
      </c>
      <c r="C10" s="16">
        <v>1717.12</v>
      </c>
      <c r="D10" s="53" t="s">
        <v>135</v>
      </c>
      <c r="E10" s="7">
        <v>45020</v>
      </c>
      <c r="F10" s="39" t="s">
        <v>47</v>
      </c>
      <c r="G10" s="39" t="s">
        <v>48</v>
      </c>
      <c r="H10" s="8">
        <v>45952671</v>
      </c>
      <c r="I10" s="21"/>
      <c r="J10" s="38" t="str">
        <f t="shared" si="0"/>
        <v>potraviny</v>
      </c>
      <c r="K10" s="16">
        <f t="shared" si="0"/>
        <v>1717.12</v>
      </c>
      <c r="L10" s="54">
        <v>45015</v>
      </c>
      <c r="M10" s="39" t="str">
        <f t="shared" si="1"/>
        <v>METRO Cash and Carry SR s.r.o.</v>
      </c>
      <c r="N10" s="39" t="str">
        <f t="shared" si="1"/>
        <v>Senecká cesta 1881,900 28  Ivanka pri Dunaji</v>
      </c>
      <c r="O10" s="8">
        <f t="shared" si="1"/>
        <v>45952671</v>
      </c>
      <c r="P10" s="9" t="s">
        <v>27</v>
      </c>
      <c r="Q10" s="9" t="s">
        <v>28</v>
      </c>
    </row>
    <row r="11" spans="1:20" ht="36" customHeight="1">
      <c r="A11" s="10">
        <v>2023041008</v>
      </c>
      <c r="B11" s="38" t="s">
        <v>30</v>
      </c>
      <c r="C11" s="16">
        <v>139.7</v>
      </c>
      <c r="D11" s="53" t="s">
        <v>135</v>
      </c>
      <c r="E11" s="7">
        <v>45020</v>
      </c>
      <c r="F11" s="39" t="s">
        <v>47</v>
      </c>
      <c r="G11" s="39" t="s">
        <v>48</v>
      </c>
      <c r="H11" s="8">
        <v>45952671</v>
      </c>
      <c r="I11" s="21" t="s">
        <v>507</v>
      </c>
      <c r="J11" s="38" t="str">
        <f t="shared" si="0"/>
        <v>potraviny</v>
      </c>
      <c r="K11" s="16">
        <f t="shared" si="0"/>
        <v>139.7</v>
      </c>
      <c r="L11" s="54">
        <v>45019</v>
      </c>
      <c r="M11" s="39" t="str">
        <f t="shared" si="1"/>
        <v>METRO Cash and Carry SR s.r.o.</v>
      </c>
      <c r="N11" s="39" t="str">
        <f t="shared" si="1"/>
        <v>Senecká cesta 1881,900 28  Ivanka pri Dunaji</v>
      </c>
      <c r="O11" s="8">
        <f t="shared" si="1"/>
        <v>45952671</v>
      </c>
      <c r="P11" s="9" t="s">
        <v>4</v>
      </c>
      <c r="Q11" s="9" t="s">
        <v>29</v>
      </c>
      <c r="S11" s="102"/>
      <c r="T11" s="89"/>
    </row>
    <row r="12" spans="1:20" ht="36" customHeight="1">
      <c r="A12" s="10">
        <v>2023041009</v>
      </c>
      <c r="B12" s="38" t="s">
        <v>30</v>
      </c>
      <c r="C12" s="16">
        <v>166.15</v>
      </c>
      <c r="D12" s="53" t="s">
        <v>135</v>
      </c>
      <c r="E12" s="7">
        <v>45020</v>
      </c>
      <c r="F12" s="39" t="s">
        <v>47</v>
      </c>
      <c r="G12" s="39" t="s">
        <v>48</v>
      </c>
      <c r="H12" s="8">
        <v>45952671</v>
      </c>
      <c r="I12" s="21"/>
      <c r="J12" s="38" t="str">
        <f t="shared" si="0"/>
        <v>potraviny</v>
      </c>
      <c r="K12" s="16">
        <f t="shared" si="0"/>
        <v>166.15</v>
      </c>
      <c r="L12" s="54"/>
      <c r="M12" s="39" t="str">
        <f t="shared" si="1"/>
        <v>METRO Cash and Carry SR s.r.o.</v>
      </c>
      <c r="N12" s="39" t="str">
        <f t="shared" si="1"/>
        <v>Senecká cesta 1881,900 28  Ivanka pri Dunaji</v>
      </c>
      <c r="O12" s="8">
        <f t="shared" si="1"/>
        <v>45952671</v>
      </c>
      <c r="P12" s="9" t="s">
        <v>4</v>
      </c>
      <c r="Q12" s="9" t="s">
        <v>29</v>
      </c>
      <c r="S12" s="102"/>
      <c r="T12" s="89"/>
    </row>
    <row r="13" spans="1:24" ht="36" customHeight="1">
      <c r="A13" s="10">
        <v>2023041010</v>
      </c>
      <c r="B13" s="14" t="s">
        <v>67</v>
      </c>
      <c r="C13" s="16">
        <v>83.36</v>
      </c>
      <c r="D13" s="6"/>
      <c r="E13" s="7">
        <v>45020</v>
      </c>
      <c r="F13" s="12" t="s">
        <v>86</v>
      </c>
      <c r="G13" s="12" t="s">
        <v>89</v>
      </c>
      <c r="H13" s="13">
        <v>31320911</v>
      </c>
      <c r="I13" s="9" t="s">
        <v>459</v>
      </c>
      <c r="J13" s="38" t="str">
        <f t="shared" si="0"/>
        <v>špec. zdrav. materiál</v>
      </c>
      <c r="K13" s="16">
        <f t="shared" si="0"/>
        <v>83.36</v>
      </c>
      <c r="L13" s="7">
        <v>45014</v>
      </c>
      <c r="M13" s="39" t="str">
        <f t="shared" si="1"/>
        <v>Pharma Group, a.s. </v>
      </c>
      <c r="N13" s="39" t="str">
        <f t="shared" si="1"/>
        <v>SNP 150, 908 73 Veľké Leváre</v>
      </c>
      <c r="O13" s="8">
        <f t="shared" si="1"/>
        <v>31320911</v>
      </c>
      <c r="P13" s="9" t="s">
        <v>27</v>
      </c>
      <c r="Q13" s="9" t="s">
        <v>28</v>
      </c>
      <c r="S13" s="102"/>
      <c r="T13" s="90"/>
      <c r="U13" s="86"/>
      <c r="V13" s="81"/>
      <c r="X13" s="86"/>
    </row>
    <row r="14" spans="1:24" ht="36" customHeight="1">
      <c r="A14" s="10">
        <v>2023041011</v>
      </c>
      <c r="B14" s="38" t="s">
        <v>250</v>
      </c>
      <c r="C14" s="16">
        <v>5078.17</v>
      </c>
      <c r="D14" s="56" t="s">
        <v>156</v>
      </c>
      <c r="E14" s="55">
        <v>45017</v>
      </c>
      <c r="F14" s="12" t="s">
        <v>372</v>
      </c>
      <c r="G14" s="12" t="s">
        <v>373</v>
      </c>
      <c r="H14" s="13">
        <v>35743565</v>
      </c>
      <c r="I14" s="21"/>
      <c r="J14" s="38"/>
      <c r="K14" s="16"/>
      <c r="L14" s="54"/>
      <c r="M14" s="39"/>
      <c r="N14" s="39"/>
      <c r="O14" s="8"/>
      <c r="P14" s="9"/>
      <c r="Q14" s="9"/>
      <c r="S14" s="102"/>
      <c r="T14" s="90"/>
      <c r="U14" s="86"/>
      <c r="V14" s="81"/>
      <c r="X14" s="86"/>
    </row>
    <row r="15" spans="1:24" ht="36" customHeight="1">
      <c r="A15" s="10">
        <v>2023041012</v>
      </c>
      <c r="B15" s="38" t="s">
        <v>45</v>
      </c>
      <c r="C15" s="16">
        <v>1737.82</v>
      </c>
      <c r="D15" s="51" t="s">
        <v>127</v>
      </c>
      <c r="E15" s="60">
        <v>45019</v>
      </c>
      <c r="F15" s="41" t="s">
        <v>5</v>
      </c>
      <c r="G15" s="41" t="s">
        <v>6</v>
      </c>
      <c r="H15" s="13">
        <v>47925914</v>
      </c>
      <c r="I15" s="21" t="s">
        <v>508</v>
      </c>
      <c r="J15" s="38" t="str">
        <f aca="true" t="shared" si="2" ref="J15:K19">B15</f>
        <v>lieky</v>
      </c>
      <c r="K15" s="16">
        <f t="shared" si="2"/>
        <v>1737.82</v>
      </c>
      <c r="L15" s="7">
        <v>45015</v>
      </c>
      <c r="M15" s="39" t="str">
        <f aca="true" t="shared" si="3" ref="M15:O19">F15</f>
        <v>ATONA s.r.o.</v>
      </c>
      <c r="N15" s="39" t="str">
        <f t="shared" si="3"/>
        <v>Okružná 30, 048 01 Rožňava</v>
      </c>
      <c r="O15" s="8">
        <f t="shared" si="3"/>
        <v>47925914</v>
      </c>
      <c r="P15" s="9" t="s">
        <v>27</v>
      </c>
      <c r="Q15" s="9" t="s">
        <v>28</v>
      </c>
      <c r="T15" s="102"/>
      <c r="U15" s="86"/>
      <c r="V15" s="81"/>
      <c r="X15" s="86"/>
    </row>
    <row r="16" spans="1:24" ht="36" customHeight="1">
      <c r="A16" s="10">
        <v>2023041013</v>
      </c>
      <c r="B16" s="38" t="s">
        <v>45</v>
      </c>
      <c r="C16" s="16">
        <v>1301.67</v>
      </c>
      <c r="D16" s="51" t="s">
        <v>127</v>
      </c>
      <c r="E16" s="60">
        <v>45019</v>
      </c>
      <c r="F16" s="41" t="s">
        <v>5</v>
      </c>
      <c r="G16" s="41" t="s">
        <v>6</v>
      </c>
      <c r="H16" s="13">
        <v>47925914</v>
      </c>
      <c r="I16" s="21" t="s">
        <v>509</v>
      </c>
      <c r="J16" s="38" t="str">
        <f t="shared" si="2"/>
        <v>lieky</v>
      </c>
      <c r="K16" s="16">
        <f t="shared" si="2"/>
        <v>1301.67</v>
      </c>
      <c r="L16" s="7">
        <v>45016</v>
      </c>
      <c r="M16" s="39" t="str">
        <f t="shared" si="3"/>
        <v>ATONA s.r.o.</v>
      </c>
      <c r="N16" s="39" t="str">
        <f t="shared" si="3"/>
        <v>Okružná 30, 048 01 Rožňava</v>
      </c>
      <c r="O16" s="8">
        <f t="shared" si="3"/>
        <v>47925914</v>
      </c>
      <c r="P16" s="9" t="s">
        <v>27</v>
      </c>
      <c r="Q16" s="9" t="s">
        <v>28</v>
      </c>
      <c r="U16" s="86"/>
      <c r="V16" s="81"/>
      <c r="W16" s="87"/>
      <c r="X16" s="86"/>
    </row>
    <row r="17" spans="1:24" ht="36" customHeight="1">
      <c r="A17" s="10">
        <v>2023041014</v>
      </c>
      <c r="B17" s="38" t="s">
        <v>45</v>
      </c>
      <c r="C17" s="16">
        <v>2814.44</v>
      </c>
      <c r="D17" s="51" t="s">
        <v>127</v>
      </c>
      <c r="E17" s="60">
        <v>45019</v>
      </c>
      <c r="F17" s="41" t="s">
        <v>5</v>
      </c>
      <c r="G17" s="41" t="s">
        <v>6</v>
      </c>
      <c r="H17" s="13">
        <v>47925914</v>
      </c>
      <c r="I17" s="21" t="s">
        <v>510</v>
      </c>
      <c r="J17" s="38" t="str">
        <f t="shared" si="2"/>
        <v>lieky</v>
      </c>
      <c r="K17" s="16">
        <f t="shared" si="2"/>
        <v>2814.44</v>
      </c>
      <c r="L17" s="7">
        <v>45016</v>
      </c>
      <c r="M17" s="39" t="str">
        <f t="shared" si="3"/>
        <v>ATONA s.r.o.</v>
      </c>
      <c r="N17" s="39" t="str">
        <f t="shared" si="3"/>
        <v>Okružná 30, 048 01 Rožňava</v>
      </c>
      <c r="O17" s="8">
        <f t="shared" si="3"/>
        <v>47925914</v>
      </c>
      <c r="P17" s="9" t="s">
        <v>27</v>
      </c>
      <c r="Q17" s="9" t="s">
        <v>28</v>
      </c>
      <c r="U17" s="88"/>
      <c r="V17" s="81"/>
      <c r="W17" s="84"/>
      <c r="X17" s="88"/>
    </row>
    <row r="18" spans="1:17" ht="36" customHeight="1">
      <c r="A18" s="10">
        <v>2023041015</v>
      </c>
      <c r="B18" s="38" t="s">
        <v>45</v>
      </c>
      <c r="C18" s="16">
        <v>2318.38</v>
      </c>
      <c r="D18" s="51" t="s">
        <v>127</v>
      </c>
      <c r="E18" s="60">
        <v>45019</v>
      </c>
      <c r="F18" s="41" t="s">
        <v>5</v>
      </c>
      <c r="G18" s="41" t="s">
        <v>6</v>
      </c>
      <c r="H18" s="13">
        <v>47925914</v>
      </c>
      <c r="I18" s="21" t="s">
        <v>511</v>
      </c>
      <c r="J18" s="38" t="str">
        <f t="shared" si="2"/>
        <v>lieky</v>
      </c>
      <c r="K18" s="16">
        <f t="shared" si="2"/>
        <v>2318.38</v>
      </c>
      <c r="L18" s="7">
        <v>45014</v>
      </c>
      <c r="M18" s="39" t="str">
        <f t="shared" si="3"/>
        <v>ATONA s.r.o.</v>
      </c>
      <c r="N18" s="39" t="str">
        <f t="shared" si="3"/>
        <v>Okružná 30, 048 01 Rožňava</v>
      </c>
      <c r="O18" s="8">
        <f t="shared" si="3"/>
        <v>47925914</v>
      </c>
      <c r="P18" s="9" t="s">
        <v>27</v>
      </c>
      <c r="Q18" s="9" t="s">
        <v>28</v>
      </c>
    </row>
    <row r="19" spans="1:17" ht="36" customHeight="1">
      <c r="A19" s="10">
        <v>2023041016</v>
      </c>
      <c r="B19" s="38" t="s">
        <v>45</v>
      </c>
      <c r="C19" s="16">
        <v>34.48</v>
      </c>
      <c r="D19" s="51" t="s">
        <v>127</v>
      </c>
      <c r="E19" s="60">
        <v>45019</v>
      </c>
      <c r="F19" s="41" t="s">
        <v>5</v>
      </c>
      <c r="G19" s="41" t="s">
        <v>6</v>
      </c>
      <c r="H19" s="13">
        <v>47925914</v>
      </c>
      <c r="I19" s="21"/>
      <c r="J19" s="38" t="str">
        <f t="shared" si="2"/>
        <v>lieky</v>
      </c>
      <c r="K19" s="16">
        <f t="shared" si="2"/>
        <v>34.48</v>
      </c>
      <c r="L19" s="7">
        <v>45014</v>
      </c>
      <c r="M19" s="39" t="str">
        <f t="shared" si="3"/>
        <v>ATONA s.r.o.</v>
      </c>
      <c r="N19" s="39" t="str">
        <f t="shared" si="3"/>
        <v>Okružná 30, 048 01 Rožňava</v>
      </c>
      <c r="O19" s="8">
        <f t="shared" si="3"/>
        <v>47925914</v>
      </c>
      <c r="P19" s="9" t="s">
        <v>27</v>
      </c>
      <c r="Q19" s="9" t="s">
        <v>28</v>
      </c>
    </row>
    <row r="20" spans="1:17" ht="36" customHeight="1">
      <c r="A20" s="10">
        <v>2023041017</v>
      </c>
      <c r="B20" s="38" t="s">
        <v>512</v>
      </c>
      <c r="C20" s="16">
        <v>166.8</v>
      </c>
      <c r="D20" s="53"/>
      <c r="E20" s="7">
        <v>45021</v>
      </c>
      <c r="F20" s="39" t="s">
        <v>513</v>
      </c>
      <c r="G20" s="39" t="s">
        <v>514</v>
      </c>
      <c r="H20" s="8">
        <v>36629324</v>
      </c>
      <c r="I20" s="21" t="s">
        <v>515</v>
      </c>
      <c r="J20" s="38" t="str">
        <f t="shared" si="0"/>
        <v>lab. rozbor vody</v>
      </c>
      <c r="K20" s="16">
        <f t="shared" si="0"/>
        <v>166.8</v>
      </c>
      <c r="L20" s="54">
        <v>45021</v>
      </c>
      <c r="M20" s="39" t="str">
        <f t="shared" si="1"/>
        <v>ALS SK, s.r.o.</v>
      </c>
      <c r="N20" s="39" t="str">
        <f t="shared" si="1"/>
        <v>Kirijevská 1678, 979 01 Rimavská Sobota</v>
      </c>
      <c r="O20" s="8">
        <f t="shared" si="1"/>
        <v>36629324</v>
      </c>
      <c r="P20" s="9" t="s">
        <v>27</v>
      </c>
      <c r="Q20" s="9" t="s">
        <v>28</v>
      </c>
    </row>
    <row r="21" spans="1:17" ht="36" customHeight="1">
      <c r="A21" s="10">
        <v>2023041018</v>
      </c>
      <c r="B21" s="38" t="s">
        <v>95</v>
      </c>
      <c r="C21" s="16">
        <v>591.98</v>
      </c>
      <c r="D21" s="6"/>
      <c r="E21" s="7">
        <v>45021</v>
      </c>
      <c r="F21" s="12" t="s">
        <v>93</v>
      </c>
      <c r="G21" s="12" t="s">
        <v>94</v>
      </c>
      <c r="H21" s="13">
        <v>26297850</v>
      </c>
      <c r="I21" s="21"/>
      <c r="J21" s="38"/>
      <c r="K21" s="16"/>
      <c r="L21" s="54"/>
      <c r="M21" s="39"/>
      <c r="N21" s="39"/>
      <c r="O21" s="8"/>
      <c r="P21" s="9"/>
      <c r="Q21" s="9"/>
    </row>
    <row r="22" spans="1:17" ht="36" customHeight="1">
      <c r="A22" s="10">
        <v>2023041019</v>
      </c>
      <c r="B22" s="14" t="s">
        <v>516</v>
      </c>
      <c r="C22" s="16">
        <v>160.81</v>
      </c>
      <c r="D22" s="6"/>
      <c r="E22" s="7">
        <v>45027</v>
      </c>
      <c r="F22" s="14" t="s">
        <v>517</v>
      </c>
      <c r="G22" s="5" t="s">
        <v>518</v>
      </c>
      <c r="H22" s="5" t="s">
        <v>519</v>
      </c>
      <c r="I22" s="21"/>
      <c r="J22" s="38"/>
      <c r="K22" s="16"/>
      <c r="L22" s="54"/>
      <c r="M22" s="39"/>
      <c r="N22" s="39"/>
      <c r="O22" s="8"/>
      <c r="P22" s="9"/>
      <c r="Q22" s="9"/>
    </row>
    <row r="23" spans="1:17" ht="36" customHeight="1">
      <c r="A23" s="10">
        <v>2023041020</v>
      </c>
      <c r="B23" s="38" t="s">
        <v>520</v>
      </c>
      <c r="C23" s="16">
        <v>118.8</v>
      </c>
      <c r="D23" s="6" t="s">
        <v>117</v>
      </c>
      <c r="E23" s="7">
        <v>45021</v>
      </c>
      <c r="F23" s="41" t="s">
        <v>102</v>
      </c>
      <c r="G23" s="41" t="s">
        <v>103</v>
      </c>
      <c r="H23" s="13">
        <v>44031483</v>
      </c>
      <c r="I23" s="21"/>
      <c r="J23" s="38"/>
      <c r="K23" s="16"/>
      <c r="L23" s="54"/>
      <c r="M23" s="39"/>
      <c r="N23" s="39"/>
      <c r="O23" s="8"/>
      <c r="P23" s="9"/>
      <c r="Q23" s="9"/>
    </row>
    <row r="24" spans="1:17" ht="36" customHeight="1">
      <c r="A24" s="10">
        <v>2023041021</v>
      </c>
      <c r="B24" s="38" t="s">
        <v>32</v>
      </c>
      <c r="C24" s="16">
        <v>5.99</v>
      </c>
      <c r="D24" s="10" t="s">
        <v>116</v>
      </c>
      <c r="E24" s="7">
        <v>45023</v>
      </c>
      <c r="F24" s="41" t="s">
        <v>33</v>
      </c>
      <c r="G24" s="41" t="s">
        <v>34</v>
      </c>
      <c r="H24" s="13">
        <v>35763469</v>
      </c>
      <c r="I24" s="21"/>
      <c r="J24" s="38"/>
      <c r="K24" s="16"/>
      <c r="L24" s="54"/>
      <c r="M24" s="39"/>
      <c r="N24" s="39"/>
      <c r="O24" s="8"/>
      <c r="P24" s="9"/>
      <c r="Q24" s="9"/>
    </row>
    <row r="25" spans="1:22" ht="36" customHeight="1">
      <c r="A25" s="10">
        <v>2023041022</v>
      </c>
      <c r="B25" s="38" t="s">
        <v>77</v>
      </c>
      <c r="C25" s="16">
        <v>196.41</v>
      </c>
      <c r="D25" s="10">
        <v>6577885234</v>
      </c>
      <c r="E25" s="109">
        <v>45019</v>
      </c>
      <c r="F25" s="12" t="s">
        <v>78</v>
      </c>
      <c r="G25" s="12" t="s">
        <v>79</v>
      </c>
      <c r="H25" s="13">
        <v>17335949</v>
      </c>
      <c r="I25" s="21"/>
      <c r="J25" s="38" t="str">
        <f t="shared" si="0"/>
        <v>havarijne poistenie</v>
      </c>
      <c r="K25" s="16">
        <f t="shared" si="0"/>
        <v>196.41</v>
      </c>
      <c r="L25" s="54"/>
      <c r="M25" s="39" t="str">
        <f t="shared" si="1"/>
        <v>Kooperativa poisťovňa a.s.</v>
      </c>
      <c r="N25" s="39" t="str">
        <f t="shared" si="1"/>
        <v>Mäsiarska 601/11, 040 01 Košice 1</v>
      </c>
      <c r="O25" s="8">
        <f t="shared" si="1"/>
        <v>17335949</v>
      </c>
      <c r="P25" s="9"/>
      <c r="Q25" s="9"/>
      <c r="U25" s="84"/>
      <c r="V25" s="85"/>
    </row>
    <row r="26" spans="1:22" ht="36" customHeight="1">
      <c r="A26" s="10">
        <v>2023041023</v>
      </c>
      <c r="B26" s="38" t="s">
        <v>77</v>
      </c>
      <c r="C26" s="16">
        <v>67.62</v>
      </c>
      <c r="D26" s="10">
        <v>6577885234</v>
      </c>
      <c r="E26" s="109">
        <v>45019</v>
      </c>
      <c r="F26" s="12" t="s">
        <v>78</v>
      </c>
      <c r="G26" s="12" t="s">
        <v>79</v>
      </c>
      <c r="H26" s="13">
        <v>17335949</v>
      </c>
      <c r="I26" s="21"/>
      <c r="J26" s="38" t="str">
        <f t="shared" si="0"/>
        <v>havarijne poistenie</v>
      </c>
      <c r="K26" s="16">
        <f t="shared" si="0"/>
        <v>67.62</v>
      </c>
      <c r="L26" s="54"/>
      <c r="M26" s="39" t="str">
        <f t="shared" si="1"/>
        <v>Kooperativa poisťovňa a.s.</v>
      </c>
      <c r="N26" s="39" t="str">
        <f t="shared" si="1"/>
        <v>Mäsiarska 601/11, 040 01 Košice 1</v>
      </c>
      <c r="O26" s="8">
        <f t="shared" si="1"/>
        <v>17335949</v>
      </c>
      <c r="P26" s="9"/>
      <c r="Q26" s="9"/>
      <c r="U26" s="84"/>
      <c r="V26" s="84"/>
    </row>
    <row r="27" spans="1:22" ht="36" customHeight="1">
      <c r="A27" s="10">
        <v>2023041024</v>
      </c>
      <c r="B27" s="14" t="s">
        <v>521</v>
      </c>
      <c r="C27" s="16">
        <v>23.1</v>
      </c>
      <c r="D27" s="6"/>
      <c r="E27" s="7">
        <v>45027</v>
      </c>
      <c r="F27" s="15" t="s">
        <v>477</v>
      </c>
      <c r="G27" s="5" t="s">
        <v>1</v>
      </c>
      <c r="H27" s="24" t="s">
        <v>2</v>
      </c>
      <c r="I27" s="21"/>
      <c r="J27" s="38"/>
      <c r="K27" s="16"/>
      <c r="L27" s="54"/>
      <c r="M27" s="39"/>
      <c r="N27" s="39"/>
      <c r="O27" s="8"/>
      <c r="P27" s="9"/>
      <c r="Q27" s="9"/>
      <c r="U27" s="84"/>
      <c r="V27" s="84"/>
    </row>
    <row r="28" spans="1:17" ht="36" customHeight="1">
      <c r="A28" s="10">
        <v>2023041025</v>
      </c>
      <c r="B28" s="38" t="s">
        <v>30</v>
      </c>
      <c r="C28" s="16">
        <v>1601.55</v>
      </c>
      <c r="D28" s="6" t="s">
        <v>131</v>
      </c>
      <c r="E28" s="7">
        <v>45024</v>
      </c>
      <c r="F28" s="38" t="s">
        <v>142</v>
      </c>
      <c r="G28" s="39" t="s">
        <v>143</v>
      </c>
      <c r="H28" s="8">
        <v>36576638</v>
      </c>
      <c r="I28" s="21" t="s">
        <v>522</v>
      </c>
      <c r="J28" s="38" t="str">
        <f t="shared" si="0"/>
        <v>potraviny</v>
      </c>
      <c r="K28" s="16">
        <f t="shared" si="0"/>
        <v>1601.55</v>
      </c>
      <c r="L28" s="54">
        <v>45021</v>
      </c>
      <c r="M28" s="39" t="str">
        <f t="shared" si="1"/>
        <v>BFZ TRIO s.r.o.</v>
      </c>
      <c r="N28" s="39" t="str">
        <f t="shared" si="1"/>
        <v>Jovická 1, 048 01 Rožňava</v>
      </c>
      <c r="O28" s="8">
        <f t="shared" si="1"/>
        <v>36576638</v>
      </c>
      <c r="P28" s="9" t="s">
        <v>4</v>
      </c>
      <c r="Q28" s="9" t="s">
        <v>29</v>
      </c>
    </row>
    <row r="29" spans="1:17" ht="36" customHeight="1">
      <c r="A29" s="10">
        <v>2023041026</v>
      </c>
      <c r="B29" s="38" t="s">
        <v>523</v>
      </c>
      <c r="C29" s="16">
        <v>775.5</v>
      </c>
      <c r="D29" s="6"/>
      <c r="E29" s="7">
        <v>45028</v>
      </c>
      <c r="F29" s="38" t="s">
        <v>524</v>
      </c>
      <c r="G29" s="39" t="s">
        <v>113</v>
      </c>
      <c r="H29" s="31">
        <v>10755462</v>
      </c>
      <c r="I29" s="21" t="s">
        <v>525</v>
      </c>
      <c r="J29" s="38" t="str">
        <f t="shared" si="0"/>
        <v>servis kotlov</v>
      </c>
      <c r="K29" s="16">
        <f t="shared" si="0"/>
        <v>775.5</v>
      </c>
      <c r="L29" s="7">
        <v>44867</v>
      </c>
      <c r="M29" s="39" t="str">
        <f t="shared" si="1"/>
        <v>GEKOS Juraj Rochfaluši</v>
      </c>
      <c r="N29" s="39" t="str">
        <f t="shared" si="1"/>
        <v>Edelényska 18, 048 01 Rožňava</v>
      </c>
      <c r="O29" s="8">
        <f t="shared" si="1"/>
        <v>10755462</v>
      </c>
      <c r="P29" s="9" t="s">
        <v>27</v>
      </c>
      <c r="Q29" s="9" t="s">
        <v>28</v>
      </c>
    </row>
    <row r="30" spans="1:17" ht="36" customHeight="1">
      <c r="A30" s="10">
        <v>2023041027</v>
      </c>
      <c r="B30" s="38" t="s">
        <v>526</v>
      </c>
      <c r="C30" s="16">
        <v>21.9</v>
      </c>
      <c r="D30" s="53"/>
      <c r="E30" s="60">
        <v>45029</v>
      </c>
      <c r="F30" s="39" t="s">
        <v>527</v>
      </c>
      <c r="G30" s="39" t="s">
        <v>528</v>
      </c>
      <c r="H30" s="8">
        <v>35950226</v>
      </c>
      <c r="I30" s="21"/>
      <c r="J30" s="38" t="str">
        <f t="shared" si="0"/>
        <v>diaľkové ovládanie - záloha</v>
      </c>
      <c r="K30" s="16">
        <f t="shared" si="0"/>
        <v>21.9</v>
      </c>
      <c r="L30" s="54">
        <v>45029</v>
      </c>
      <c r="M30" s="39" t="str">
        <f t="shared" si="1"/>
        <v>Internet Mall Slovakia, s.r.o.</v>
      </c>
      <c r="N30" s="39" t="str">
        <f t="shared" si="1"/>
        <v>Galvaniho 6, 821 04 Bratislava-Ružinov</v>
      </c>
      <c r="O30" s="8">
        <f t="shared" si="1"/>
        <v>35950226</v>
      </c>
      <c r="P30" s="9" t="s">
        <v>27</v>
      </c>
      <c r="Q30" s="9" t="s">
        <v>28</v>
      </c>
    </row>
    <row r="31" spans="1:17" ht="36" customHeight="1">
      <c r="A31" s="10">
        <v>2023041028</v>
      </c>
      <c r="B31" s="38" t="s">
        <v>30</v>
      </c>
      <c r="C31" s="16">
        <v>1033.99</v>
      </c>
      <c r="D31" s="6"/>
      <c r="E31" s="7">
        <v>45028</v>
      </c>
      <c r="F31" s="41" t="s">
        <v>64</v>
      </c>
      <c r="G31" s="41" t="s">
        <v>65</v>
      </c>
      <c r="H31" s="13">
        <v>36397164</v>
      </c>
      <c r="I31" s="21" t="s">
        <v>529</v>
      </c>
      <c r="J31" s="38" t="str">
        <f t="shared" si="0"/>
        <v>potraviny</v>
      </c>
      <c r="K31" s="16">
        <f t="shared" si="0"/>
        <v>1033.99</v>
      </c>
      <c r="L31" s="54">
        <v>45022</v>
      </c>
      <c r="M31" s="39" t="str">
        <f t="shared" si="1"/>
        <v>PICADO , s.r.o</v>
      </c>
      <c r="N31" s="39" t="str">
        <f t="shared" si="1"/>
        <v>Vysokoškolákov 6, 010 08 Žilina</v>
      </c>
      <c r="O31" s="8">
        <f t="shared" si="1"/>
        <v>36397164</v>
      </c>
      <c r="P31" s="9" t="s">
        <v>4</v>
      </c>
      <c r="Q31" s="9" t="s">
        <v>29</v>
      </c>
    </row>
    <row r="32" spans="1:22" ht="36" customHeight="1">
      <c r="A32" s="10">
        <v>2023041029</v>
      </c>
      <c r="B32" s="38" t="s">
        <v>30</v>
      </c>
      <c r="C32" s="16">
        <v>1062.96</v>
      </c>
      <c r="D32" s="6"/>
      <c r="E32" s="7">
        <v>45028</v>
      </c>
      <c r="F32" s="41" t="s">
        <v>64</v>
      </c>
      <c r="G32" s="41" t="s">
        <v>65</v>
      </c>
      <c r="H32" s="13">
        <v>36397164</v>
      </c>
      <c r="I32" s="21" t="s">
        <v>530</v>
      </c>
      <c r="J32" s="38" t="str">
        <f t="shared" si="0"/>
        <v>potraviny</v>
      </c>
      <c r="K32" s="16">
        <f t="shared" si="0"/>
        <v>1062.96</v>
      </c>
      <c r="L32" s="54">
        <v>45022</v>
      </c>
      <c r="M32" s="39" t="str">
        <f t="shared" si="1"/>
        <v>PICADO , s.r.o</v>
      </c>
      <c r="N32" s="39" t="str">
        <f t="shared" si="1"/>
        <v>Vysokoškolákov 6, 010 08 Žilina</v>
      </c>
      <c r="O32" s="8">
        <f t="shared" si="1"/>
        <v>36397164</v>
      </c>
      <c r="P32" s="9" t="s">
        <v>4</v>
      </c>
      <c r="Q32" s="9" t="s">
        <v>29</v>
      </c>
      <c r="U32" s="84"/>
      <c r="V32" s="85"/>
    </row>
    <row r="33" spans="1:22" ht="36" customHeight="1">
      <c r="A33" s="10">
        <v>2023041030</v>
      </c>
      <c r="B33" s="38" t="s">
        <v>30</v>
      </c>
      <c r="C33" s="16">
        <v>1097.28</v>
      </c>
      <c r="D33" s="6"/>
      <c r="E33" s="7">
        <v>45028</v>
      </c>
      <c r="F33" s="41" t="s">
        <v>64</v>
      </c>
      <c r="G33" s="41" t="s">
        <v>65</v>
      </c>
      <c r="H33" s="13">
        <v>36397164</v>
      </c>
      <c r="I33" s="21" t="s">
        <v>531</v>
      </c>
      <c r="J33" s="38" t="str">
        <f t="shared" si="0"/>
        <v>potraviny</v>
      </c>
      <c r="K33" s="16">
        <f t="shared" si="0"/>
        <v>1097.28</v>
      </c>
      <c r="L33" s="54">
        <v>45022</v>
      </c>
      <c r="M33" s="39" t="str">
        <f t="shared" si="1"/>
        <v>PICADO , s.r.o</v>
      </c>
      <c r="N33" s="39" t="str">
        <f t="shared" si="1"/>
        <v>Vysokoškolákov 6, 010 08 Žilina</v>
      </c>
      <c r="O33" s="8">
        <f t="shared" si="1"/>
        <v>36397164</v>
      </c>
      <c r="P33" s="9" t="s">
        <v>4</v>
      </c>
      <c r="Q33" s="9" t="s">
        <v>29</v>
      </c>
      <c r="U33" s="84"/>
      <c r="V33" s="84"/>
    </row>
    <row r="34" spans="1:22" ht="36" customHeight="1">
      <c r="A34" s="10">
        <v>2023041031</v>
      </c>
      <c r="B34" s="38" t="s">
        <v>30</v>
      </c>
      <c r="C34" s="16">
        <v>600.18</v>
      </c>
      <c r="D34" s="6"/>
      <c r="E34" s="7">
        <v>45029</v>
      </c>
      <c r="F34" s="38" t="s">
        <v>59</v>
      </c>
      <c r="G34" s="39" t="s">
        <v>60</v>
      </c>
      <c r="H34" s="8">
        <v>44240104</v>
      </c>
      <c r="I34" s="21" t="s">
        <v>532</v>
      </c>
      <c r="J34" s="38" t="str">
        <f t="shared" si="0"/>
        <v>potraviny</v>
      </c>
      <c r="K34" s="16">
        <f t="shared" si="0"/>
        <v>600.18</v>
      </c>
      <c r="L34" s="54">
        <v>45020</v>
      </c>
      <c r="M34" s="39" t="str">
        <f t="shared" si="1"/>
        <v>BOHUŠ ŠESTÁK s.r.o.</v>
      </c>
      <c r="N34" s="39" t="str">
        <f t="shared" si="1"/>
        <v>Vodárenská 343/2, 924 01 Galanta</v>
      </c>
      <c r="O34" s="8">
        <f t="shared" si="1"/>
        <v>44240104</v>
      </c>
      <c r="P34" s="9" t="s">
        <v>4</v>
      </c>
      <c r="Q34" s="9" t="s">
        <v>29</v>
      </c>
      <c r="U34" s="84"/>
      <c r="V34" s="84"/>
    </row>
    <row r="35" spans="1:17" ht="36" customHeight="1">
      <c r="A35" s="10">
        <v>2023041032</v>
      </c>
      <c r="B35" s="38" t="s">
        <v>30</v>
      </c>
      <c r="C35" s="16">
        <v>434.58</v>
      </c>
      <c r="D35" s="6"/>
      <c r="E35" s="7">
        <v>45029</v>
      </c>
      <c r="F35" s="38" t="s">
        <v>59</v>
      </c>
      <c r="G35" s="39" t="s">
        <v>60</v>
      </c>
      <c r="H35" s="8">
        <v>44240104</v>
      </c>
      <c r="I35" s="21" t="s">
        <v>533</v>
      </c>
      <c r="J35" s="38" t="str">
        <f t="shared" si="0"/>
        <v>potraviny</v>
      </c>
      <c r="K35" s="16">
        <f t="shared" si="0"/>
        <v>434.58</v>
      </c>
      <c r="L35" s="54">
        <v>45020</v>
      </c>
      <c r="M35" s="39" t="str">
        <f t="shared" si="1"/>
        <v>BOHUŠ ŠESTÁK s.r.o.</v>
      </c>
      <c r="N35" s="39" t="str">
        <f t="shared" si="1"/>
        <v>Vodárenská 343/2, 924 01 Galanta</v>
      </c>
      <c r="O35" s="8">
        <f t="shared" si="1"/>
        <v>44240104</v>
      </c>
      <c r="P35" s="9" t="s">
        <v>4</v>
      </c>
      <c r="Q35" s="9" t="s">
        <v>29</v>
      </c>
    </row>
    <row r="36" spans="1:17" ht="36" customHeight="1">
      <c r="A36" s="10">
        <v>2023041033</v>
      </c>
      <c r="B36" s="38" t="s">
        <v>30</v>
      </c>
      <c r="C36" s="16">
        <v>762.76</v>
      </c>
      <c r="D36" s="6"/>
      <c r="E36" s="7">
        <v>45029</v>
      </c>
      <c r="F36" s="38" t="s">
        <v>59</v>
      </c>
      <c r="G36" s="39" t="s">
        <v>60</v>
      </c>
      <c r="H36" s="8">
        <v>44240104</v>
      </c>
      <c r="I36" s="21" t="s">
        <v>534</v>
      </c>
      <c r="J36" s="38" t="str">
        <f t="shared" si="0"/>
        <v>potraviny</v>
      </c>
      <c r="K36" s="16">
        <f t="shared" si="0"/>
        <v>762.76</v>
      </c>
      <c r="L36" s="54">
        <v>45027</v>
      </c>
      <c r="M36" s="39" t="str">
        <f t="shared" si="1"/>
        <v>BOHUŠ ŠESTÁK s.r.o.</v>
      </c>
      <c r="N36" s="39" t="str">
        <f t="shared" si="1"/>
        <v>Vodárenská 343/2, 924 01 Galanta</v>
      </c>
      <c r="O36" s="8">
        <f t="shared" si="1"/>
        <v>44240104</v>
      </c>
      <c r="P36" s="9" t="s">
        <v>4</v>
      </c>
      <c r="Q36" s="9" t="s">
        <v>29</v>
      </c>
    </row>
    <row r="37" spans="1:17" ht="36" customHeight="1">
      <c r="A37" s="10">
        <v>2023041034</v>
      </c>
      <c r="B37" s="38" t="s">
        <v>30</v>
      </c>
      <c r="C37" s="16">
        <v>1361.16</v>
      </c>
      <c r="D37" s="53" t="s">
        <v>135</v>
      </c>
      <c r="E37" s="7">
        <v>45029</v>
      </c>
      <c r="F37" s="39" t="s">
        <v>47</v>
      </c>
      <c r="G37" s="39" t="s">
        <v>48</v>
      </c>
      <c r="H37" s="8">
        <v>45952671</v>
      </c>
      <c r="I37" s="21"/>
      <c r="J37" s="38" t="str">
        <f t="shared" si="0"/>
        <v>potraviny</v>
      </c>
      <c r="K37" s="16">
        <f t="shared" si="0"/>
        <v>1361.16</v>
      </c>
      <c r="L37" s="54">
        <v>45027</v>
      </c>
      <c r="M37" s="39" t="str">
        <f t="shared" si="1"/>
        <v>METRO Cash and Carry SR s.r.o.</v>
      </c>
      <c r="N37" s="39" t="str">
        <f t="shared" si="1"/>
        <v>Senecká cesta 1881,900 28  Ivanka pri Dunaji</v>
      </c>
      <c r="O37" s="8">
        <f t="shared" si="1"/>
        <v>45952671</v>
      </c>
      <c r="P37" s="9" t="s">
        <v>27</v>
      </c>
      <c r="Q37" s="9" t="s">
        <v>28</v>
      </c>
    </row>
    <row r="38" spans="1:17" ht="36" customHeight="1">
      <c r="A38" s="10">
        <v>2023041035</v>
      </c>
      <c r="B38" s="38" t="s">
        <v>30</v>
      </c>
      <c r="C38" s="16">
        <v>142.52</v>
      </c>
      <c r="D38" s="53" t="s">
        <v>135</v>
      </c>
      <c r="E38" s="7">
        <v>45029</v>
      </c>
      <c r="F38" s="39" t="s">
        <v>47</v>
      </c>
      <c r="G38" s="39" t="s">
        <v>48</v>
      </c>
      <c r="H38" s="8">
        <v>45952671</v>
      </c>
      <c r="I38" s="21" t="s">
        <v>535</v>
      </c>
      <c r="J38" s="38" t="str">
        <f t="shared" si="0"/>
        <v>potraviny</v>
      </c>
      <c r="K38" s="16">
        <f t="shared" si="0"/>
        <v>142.52</v>
      </c>
      <c r="L38" s="54">
        <v>45027</v>
      </c>
      <c r="M38" s="39" t="str">
        <f t="shared" si="1"/>
        <v>METRO Cash and Carry SR s.r.o.</v>
      </c>
      <c r="N38" s="39" t="str">
        <f t="shared" si="1"/>
        <v>Senecká cesta 1881,900 28  Ivanka pri Dunaji</v>
      </c>
      <c r="O38" s="8">
        <f t="shared" si="1"/>
        <v>45952671</v>
      </c>
      <c r="P38" s="9" t="s">
        <v>4</v>
      </c>
      <c r="Q38" s="9" t="s">
        <v>29</v>
      </c>
    </row>
    <row r="39" spans="1:17" ht="36" customHeight="1">
      <c r="A39" s="10">
        <v>2023041036</v>
      </c>
      <c r="B39" s="38" t="s">
        <v>536</v>
      </c>
      <c r="C39" s="16">
        <v>3637.66</v>
      </c>
      <c r="D39" s="6"/>
      <c r="E39" s="7">
        <v>45029</v>
      </c>
      <c r="F39" s="41" t="s">
        <v>537</v>
      </c>
      <c r="G39" s="41" t="s">
        <v>538</v>
      </c>
      <c r="H39" s="13">
        <v>36227901</v>
      </c>
      <c r="I39" s="21"/>
      <c r="J39" s="38" t="str">
        <f t="shared" si="0"/>
        <v>čist.prostriedky</v>
      </c>
      <c r="K39" s="16">
        <f t="shared" si="0"/>
        <v>3637.66</v>
      </c>
      <c r="L39" s="54">
        <v>45028</v>
      </c>
      <c r="M39" s="39" t="str">
        <f t="shared" si="1"/>
        <v>BANCHEM, s.r.o.</v>
      </c>
      <c r="N39" s="39" t="str">
        <f t="shared" si="1"/>
        <v>Rybný trh 332/9</v>
      </c>
      <c r="O39" s="8">
        <f t="shared" si="1"/>
        <v>36227901</v>
      </c>
      <c r="P39" s="9" t="s">
        <v>27</v>
      </c>
      <c r="Q39" s="9" t="s">
        <v>28</v>
      </c>
    </row>
    <row r="40" spans="1:17" ht="36" customHeight="1">
      <c r="A40" s="10">
        <v>2023041037</v>
      </c>
      <c r="B40" s="38" t="s">
        <v>45</v>
      </c>
      <c r="C40" s="16">
        <v>1304.53</v>
      </c>
      <c r="D40" s="51" t="s">
        <v>127</v>
      </c>
      <c r="E40" s="60">
        <v>45027</v>
      </c>
      <c r="F40" s="41" t="s">
        <v>5</v>
      </c>
      <c r="G40" s="41" t="s">
        <v>6</v>
      </c>
      <c r="H40" s="13">
        <v>47925914</v>
      </c>
      <c r="I40" s="21" t="s">
        <v>539</v>
      </c>
      <c r="J40" s="38" t="str">
        <f t="shared" si="0"/>
        <v>lieky</v>
      </c>
      <c r="K40" s="16">
        <f t="shared" si="0"/>
        <v>1304.53</v>
      </c>
      <c r="L40" s="7">
        <v>45021</v>
      </c>
      <c r="M40" s="39" t="str">
        <f t="shared" si="1"/>
        <v>ATONA s.r.o.</v>
      </c>
      <c r="N40" s="39" t="str">
        <f t="shared" si="1"/>
        <v>Okružná 30, 048 01 Rožňava</v>
      </c>
      <c r="O40" s="8">
        <f t="shared" si="1"/>
        <v>47925914</v>
      </c>
      <c r="P40" s="9" t="s">
        <v>27</v>
      </c>
      <c r="Q40" s="9" t="s">
        <v>28</v>
      </c>
    </row>
    <row r="41" spans="1:17" ht="36" customHeight="1">
      <c r="A41" s="10">
        <v>2023041038</v>
      </c>
      <c r="B41" s="38" t="s">
        <v>45</v>
      </c>
      <c r="C41" s="16">
        <v>517.52</v>
      </c>
      <c r="D41" s="51" t="s">
        <v>127</v>
      </c>
      <c r="E41" s="60">
        <v>45027</v>
      </c>
      <c r="F41" s="41" t="s">
        <v>5</v>
      </c>
      <c r="G41" s="41" t="s">
        <v>6</v>
      </c>
      <c r="H41" s="13">
        <v>47925914</v>
      </c>
      <c r="I41" s="21" t="s">
        <v>540</v>
      </c>
      <c r="J41" s="38" t="str">
        <f t="shared" si="0"/>
        <v>lieky</v>
      </c>
      <c r="K41" s="16">
        <f t="shared" si="0"/>
        <v>517.52</v>
      </c>
      <c r="L41" s="7">
        <v>45022</v>
      </c>
      <c r="M41" s="39" t="str">
        <f t="shared" si="1"/>
        <v>ATONA s.r.o.</v>
      </c>
      <c r="N41" s="39" t="str">
        <f t="shared" si="1"/>
        <v>Okružná 30, 048 01 Rožňava</v>
      </c>
      <c r="O41" s="8">
        <f t="shared" si="1"/>
        <v>47925914</v>
      </c>
      <c r="P41" s="9" t="s">
        <v>27</v>
      </c>
      <c r="Q41" s="9" t="s">
        <v>28</v>
      </c>
    </row>
    <row r="42" spans="1:17" ht="36" customHeight="1">
      <c r="A42" s="10">
        <v>2023041039</v>
      </c>
      <c r="B42" s="38" t="s">
        <v>45</v>
      </c>
      <c r="C42" s="16">
        <v>2557.77</v>
      </c>
      <c r="D42" s="51" t="s">
        <v>127</v>
      </c>
      <c r="E42" s="60">
        <v>45027</v>
      </c>
      <c r="F42" s="41" t="s">
        <v>5</v>
      </c>
      <c r="G42" s="41" t="s">
        <v>6</v>
      </c>
      <c r="H42" s="13">
        <v>47925914</v>
      </c>
      <c r="I42" s="21" t="s">
        <v>541</v>
      </c>
      <c r="J42" s="38" t="str">
        <f t="shared" si="0"/>
        <v>lieky</v>
      </c>
      <c r="K42" s="16">
        <f t="shared" si="0"/>
        <v>2557.77</v>
      </c>
      <c r="L42" s="7">
        <v>45022</v>
      </c>
      <c r="M42" s="39" t="str">
        <f t="shared" si="1"/>
        <v>ATONA s.r.o.</v>
      </c>
      <c r="N42" s="39" t="str">
        <f t="shared" si="1"/>
        <v>Okružná 30, 048 01 Rožňava</v>
      </c>
      <c r="O42" s="8">
        <f t="shared" si="1"/>
        <v>47925914</v>
      </c>
      <c r="P42" s="9" t="s">
        <v>27</v>
      </c>
      <c r="Q42" s="9" t="s">
        <v>28</v>
      </c>
    </row>
    <row r="43" spans="1:17" ht="36" customHeight="1">
      <c r="A43" s="10">
        <v>2023041040</v>
      </c>
      <c r="B43" s="38" t="s">
        <v>45</v>
      </c>
      <c r="C43" s="16">
        <v>1581.17</v>
      </c>
      <c r="D43" s="51" t="s">
        <v>127</v>
      </c>
      <c r="E43" s="60">
        <v>45027</v>
      </c>
      <c r="F43" s="41" t="s">
        <v>5</v>
      </c>
      <c r="G43" s="41" t="s">
        <v>6</v>
      </c>
      <c r="H43" s="13">
        <v>47925914</v>
      </c>
      <c r="I43" s="21" t="s">
        <v>542</v>
      </c>
      <c r="J43" s="38" t="str">
        <f t="shared" si="0"/>
        <v>lieky</v>
      </c>
      <c r="K43" s="16">
        <f t="shared" si="0"/>
        <v>1581.17</v>
      </c>
      <c r="L43" s="7">
        <v>45022</v>
      </c>
      <c r="M43" s="39" t="str">
        <f t="shared" si="1"/>
        <v>ATONA s.r.o.</v>
      </c>
      <c r="N43" s="39" t="str">
        <f t="shared" si="1"/>
        <v>Okružná 30, 048 01 Rožňava</v>
      </c>
      <c r="O43" s="8">
        <f t="shared" si="1"/>
        <v>47925914</v>
      </c>
      <c r="P43" s="9" t="s">
        <v>27</v>
      </c>
      <c r="Q43" s="9" t="s">
        <v>28</v>
      </c>
    </row>
    <row r="44" spans="1:17" ht="36" customHeight="1">
      <c r="A44" s="10">
        <v>2023041041</v>
      </c>
      <c r="B44" s="38" t="s">
        <v>543</v>
      </c>
      <c r="C44" s="16">
        <v>75.12</v>
      </c>
      <c r="D44" s="53"/>
      <c r="E44" s="60">
        <v>45027</v>
      </c>
      <c r="F44" s="39" t="s">
        <v>544</v>
      </c>
      <c r="G44" s="39" t="s">
        <v>545</v>
      </c>
      <c r="H44" s="8">
        <v>52001687</v>
      </c>
      <c r="I44" s="21" t="s">
        <v>546</v>
      </c>
      <c r="J44" s="38" t="str">
        <f t="shared" si="0"/>
        <v>menuboxy, odmasťovač</v>
      </c>
      <c r="K44" s="16">
        <f t="shared" si="0"/>
        <v>75.12</v>
      </c>
      <c r="L44" s="54">
        <v>45027</v>
      </c>
      <c r="M44" s="39" t="str">
        <f t="shared" si="1"/>
        <v>WorldOffice VY, s.r.o.</v>
      </c>
      <c r="N44" s="39" t="str">
        <f t="shared" si="1"/>
        <v>Lukačovce 145, 067 24 Lukačovce</v>
      </c>
      <c r="O44" s="8">
        <f t="shared" si="1"/>
        <v>52001687</v>
      </c>
      <c r="P44" s="9" t="s">
        <v>4</v>
      </c>
      <c r="Q44" s="9" t="s">
        <v>29</v>
      </c>
    </row>
    <row r="45" spans="1:17" ht="36" customHeight="1">
      <c r="A45" s="10">
        <v>2023041042</v>
      </c>
      <c r="B45" s="38" t="s">
        <v>30</v>
      </c>
      <c r="C45" s="16">
        <v>607.29</v>
      </c>
      <c r="D45" s="53" t="s">
        <v>140</v>
      </c>
      <c r="E45" s="7">
        <v>45030</v>
      </c>
      <c r="F45" s="39" t="s">
        <v>112</v>
      </c>
      <c r="G45" s="39" t="s">
        <v>44</v>
      </c>
      <c r="H45" s="8">
        <v>36019209</v>
      </c>
      <c r="I45" s="21"/>
      <c r="J45" s="38" t="str">
        <f t="shared" si="0"/>
        <v>potraviny</v>
      </c>
      <c r="K45" s="16">
        <f t="shared" si="0"/>
        <v>607.29</v>
      </c>
      <c r="L45" s="54">
        <v>45027</v>
      </c>
      <c r="M45" s="39" t="str">
        <f t="shared" si="1"/>
        <v>INMEDIA, spol.s.r.o.</v>
      </c>
      <c r="N45" s="39" t="str">
        <f t="shared" si="1"/>
        <v>Námestie SNP 11, 960,01 Zvolen</v>
      </c>
      <c r="O45" s="8">
        <f t="shared" si="1"/>
        <v>36019209</v>
      </c>
      <c r="P45" s="9" t="s">
        <v>27</v>
      </c>
      <c r="Q45" s="9" t="s">
        <v>28</v>
      </c>
    </row>
    <row r="46" spans="1:17" ht="36" customHeight="1">
      <c r="A46" s="10">
        <v>2023041043</v>
      </c>
      <c r="B46" s="38" t="s">
        <v>30</v>
      </c>
      <c r="C46" s="16">
        <v>538.63</v>
      </c>
      <c r="D46" s="53" t="s">
        <v>140</v>
      </c>
      <c r="E46" s="7">
        <v>45030</v>
      </c>
      <c r="F46" s="39" t="s">
        <v>112</v>
      </c>
      <c r="G46" s="39" t="s">
        <v>44</v>
      </c>
      <c r="H46" s="8">
        <v>36019209</v>
      </c>
      <c r="I46" s="21" t="s">
        <v>547</v>
      </c>
      <c r="J46" s="38" t="str">
        <f t="shared" si="0"/>
        <v>potraviny</v>
      </c>
      <c r="K46" s="16">
        <f t="shared" si="0"/>
        <v>538.63</v>
      </c>
      <c r="L46" s="54">
        <v>45020</v>
      </c>
      <c r="M46" s="39" t="str">
        <f t="shared" si="1"/>
        <v>INMEDIA, spol.s.r.o.</v>
      </c>
      <c r="N46" s="39" t="str">
        <f t="shared" si="1"/>
        <v>Námestie SNP 11, 960,01 Zvolen</v>
      </c>
      <c r="O46" s="8">
        <f t="shared" si="1"/>
        <v>36019209</v>
      </c>
      <c r="P46" s="9" t="s">
        <v>4</v>
      </c>
      <c r="Q46" s="9" t="s">
        <v>29</v>
      </c>
    </row>
    <row r="47" spans="1:17" ht="36" customHeight="1">
      <c r="A47" s="10">
        <v>2023041044</v>
      </c>
      <c r="B47" s="38" t="s">
        <v>30</v>
      </c>
      <c r="C47" s="16">
        <v>649.32</v>
      </c>
      <c r="D47" s="53" t="s">
        <v>140</v>
      </c>
      <c r="E47" s="7">
        <v>45030</v>
      </c>
      <c r="F47" s="39" t="s">
        <v>112</v>
      </c>
      <c r="G47" s="39" t="s">
        <v>44</v>
      </c>
      <c r="H47" s="8">
        <v>36019209</v>
      </c>
      <c r="I47" s="21" t="s">
        <v>548</v>
      </c>
      <c r="J47" s="38" t="str">
        <f t="shared" si="0"/>
        <v>potraviny</v>
      </c>
      <c r="K47" s="16">
        <f t="shared" si="0"/>
        <v>649.32</v>
      </c>
      <c r="L47" s="54">
        <v>45027</v>
      </c>
      <c r="M47" s="39" t="str">
        <f t="shared" si="1"/>
        <v>INMEDIA, spol.s.r.o.</v>
      </c>
      <c r="N47" s="39" t="str">
        <f t="shared" si="1"/>
        <v>Námestie SNP 11, 960,01 Zvolen</v>
      </c>
      <c r="O47" s="8">
        <f t="shared" si="1"/>
        <v>36019209</v>
      </c>
      <c r="P47" s="9" t="s">
        <v>4</v>
      </c>
      <c r="Q47" s="9" t="s">
        <v>29</v>
      </c>
    </row>
    <row r="48" spans="1:17" ht="36" customHeight="1">
      <c r="A48" s="10">
        <v>2023041045</v>
      </c>
      <c r="B48" s="38" t="s">
        <v>425</v>
      </c>
      <c r="C48" s="16">
        <v>750</v>
      </c>
      <c r="D48" s="53"/>
      <c r="E48" s="60">
        <v>45029</v>
      </c>
      <c r="F48" s="39" t="s">
        <v>428</v>
      </c>
      <c r="G48" s="39" t="s">
        <v>429</v>
      </c>
      <c r="H48" s="8">
        <v>42053064</v>
      </c>
      <c r="I48" s="21"/>
      <c r="J48" s="38"/>
      <c r="K48" s="16"/>
      <c r="L48" s="54"/>
      <c r="M48" s="39"/>
      <c r="N48" s="39"/>
      <c r="O48" s="8"/>
      <c r="P48" s="9"/>
      <c r="Q48" s="9"/>
    </row>
    <row r="49" spans="1:17" ht="36" customHeight="1">
      <c r="A49" s="10">
        <v>2023041046</v>
      </c>
      <c r="B49" s="38" t="s">
        <v>425</v>
      </c>
      <c r="C49" s="16">
        <v>2700</v>
      </c>
      <c r="D49" s="53" t="s">
        <v>210</v>
      </c>
      <c r="E49" s="60">
        <v>45029</v>
      </c>
      <c r="F49" s="39" t="s">
        <v>426</v>
      </c>
      <c r="G49" s="39" t="s">
        <v>427</v>
      </c>
      <c r="H49" s="8">
        <v>36822302</v>
      </c>
      <c r="I49" s="21"/>
      <c r="J49" s="38"/>
      <c r="K49" s="16"/>
      <c r="L49" s="54"/>
      <c r="M49" s="39"/>
      <c r="N49" s="39"/>
      <c r="O49" s="8"/>
      <c r="P49" s="9"/>
      <c r="Q49" s="9"/>
    </row>
    <row r="50" spans="1:17" ht="36" customHeight="1">
      <c r="A50" s="10">
        <v>2023041047</v>
      </c>
      <c r="B50" s="38" t="s">
        <v>30</v>
      </c>
      <c r="C50" s="16">
        <v>896.9</v>
      </c>
      <c r="D50" s="6" t="s">
        <v>131</v>
      </c>
      <c r="E50" s="7">
        <v>45031</v>
      </c>
      <c r="F50" s="38" t="s">
        <v>142</v>
      </c>
      <c r="G50" s="39" t="s">
        <v>143</v>
      </c>
      <c r="H50" s="8">
        <v>36576638</v>
      </c>
      <c r="I50" s="21" t="s">
        <v>549</v>
      </c>
      <c r="J50" s="38" t="str">
        <f aca="true" t="shared" si="4" ref="J50:K52">B50</f>
        <v>potraviny</v>
      </c>
      <c r="K50" s="16">
        <f t="shared" si="4"/>
        <v>896.9</v>
      </c>
      <c r="L50" s="54">
        <v>45027</v>
      </c>
      <c r="M50" s="39" t="str">
        <f aca="true" t="shared" si="5" ref="M50:O52">F50</f>
        <v>BFZ TRIO s.r.o.</v>
      </c>
      <c r="N50" s="39" t="str">
        <f t="shared" si="5"/>
        <v>Jovická 1, 048 01 Rožňava</v>
      </c>
      <c r="O50" s="8">
        <f t="shared" si="5"/>
        <v>36576638</v>
      </c>
      <c r="P50" s="9" t="s">
        <v>4</v>
      </c>
      <c r="Q50" s="9" t="s">
        <v>29</v>
      </c>
    </row>
    <row r="51" spans="1:17" ht="36" customHeight="1">
      <c r="A51" s="10">
        <v>2023041048</v>
      </c>
      <c r="B51" s="38" t="s">
        <v>30</v>
      </c>
      <c r="C51" s="16">
        <v>336.63</v>
      </c>
      <c r="D51" s="53" t="s">
        <v>135</v>
      </c>
      <c r="E51" s="7">
        <v>45034</v>
      </c>
      <c r="F51" s="39" t="s">
        <v>47</v>
      </c>
      <c r="G51" s="39" t="s">
        <v>48</v>
      </c>
      <c r="H51" s="8">
        <v>45952671</v>
      </c>
      <c r="I51" s="21"/>
      <c r="J51" s="38" t="str">
        <f t="shared" si="4"/>
        <v>potraviny</v>
      </c>
      <c r="K51" s="16">
        <f t="shared" si="4"/>
        <v>336.63</v>
      </c>
      <c r="L51" s="54">
        <v>45033</v>
      </c>
      <c r="M51" s="39" t="str">
        <f t="shared" si="5"/>
        <v>METRO Cash and Carry SR s.r.o.</v>
      </c>
      <c r="N51" s="39" t="str">
        <f t="shared" si="5"/>
        <v>Senecká cesta 1881,900 28  Ivanka pri Dunaji</v>
      </c>
      <c r="O51" s="8">
        <f t="shared" si="5"/>
        <v>45952671</v>
      </c>
      <c r="P51" s="9" t="s">
        <v>27</v>
      </c>
      <c r="Q51" s="9" t="s">
        <v>28</v>
      </c>
    </row>
    <row r="52" spans="1:17" ht="36" customHeight="1">
      <c r="A52" s="10">
        <v>2023041049</v>
      </c>
      <c r="B52" s="38" t="s">
        <v>550</v>
      </c>
      <c r="C52" s="16">
        <v>21.9</v>
      </c>
      <c r="D52" s="53"/>
      <c r="E52" s="60">
        <v>45034</v>
      </c>
      <c r="F52" s="39" t="s">
        <v>527</v>
      </c>
      <c r="G52" s="39" t="s">
        <v>528</v>
      </c>
      <c r="H52" s="8">
        <v>35950226</v>
      </c>
      <c r="I52" s="21"/>
      <c r="J52" s="38" t="str">
        <f t="shared" si="4"/>
        <v>diaľkové ovládanie </v>
      </c>
      <c r="K52" s="16">
        <f t="shared" si="4"/>
        <v>21.9</v>
      </c>
      <c r="L52" s="54">
        <v>45029</v>
      </c>
      <c r="M52" s="39" t="str">
        <f t="shared" si="5"/>
        <v>Internet Mall Slovakia, s.r.o.</v>
      </c>
      <c r="N52" s="39" t="str">
        <f t="shared" si="5"/>
        <v>Galvaniho 6, 821 04 Bratislava-Ružinov</v>
      </c>
      <c r="O52" s="8">
        <f t="shared" si="5"/>
        <v>35950226</v>
      </c>
      <c r="P52" s="9" t="s">
        <v>27</v>
      </c>
      <c r="Q52" s="9" t="s">
        <v>28</v>
      </c>
    </row>
    <row r="53" spans="1:17" ht="36" customHeight="1">
      <c r="A53" s="10">
        <v>2023041050</v>
      </c>
      <c r="B53" s="38" t="s">
        <v>543</v>
      </c>
      <c r="C53" s="16">
        <v>93.2</v>
      </c>
      <c r="D53" s="53"/>
      <c r="E53" s="60">
        <v>45030</v>
      </c>
      <c r="F53" s="39" t="s">
        <v>544</v>
      </c>
      <c r="G53" s="39" t="s">
        <v>545</v>
      </c>
      <c r="H53" s="8">
        <v>52001687</v>
      </c>
      <c r="I53" s="21" t="s">
        <v>551</v>
      </c>
      <c r="J53" s="38" t="str">
        <f t="shared" si="0"/>
        <v>menuboxy, odmasťovač</v>
      </c>
      <c r="K53" s="16">
        <f t="shared" si="0"/>
        <v>93.2</v>
      </c>
      <c r="L53" s="54">
        <v>45028</v>
      </c>
      <c r="M53" s="39" t="str">
        <f t="shared" si="1"/>
        <v>WorldOffice VY, s.r.o.</v>
      </c>
      <c r="N53" s="39" t="str">
        <f t="shared" si="1"/>
        <v>Lukačovce 145, 067 24 Lukačovce</v>
      </c>
      <c r="O53" s="8">
        <f t="shared" si="1"/>
        <v>52001687</v>
      </c>
      <c r="P53" s="9" t="s">
        <v>4</v>
      </c>
      <c r="Q53" s="9" t="s">
        <v>29</v>
      </c>
    </row>
    <row r="54" spans="1:23" ht="36" customHeight="1">
      <c r="A54" s="10">
        <v>2023041051</v>
      </c>
      <c r="B54" s="38" t="s">
        <v>45</v>
      </c>
      <c r="C54" s="16">
        <v>710.71</v>
      </c>
      <c r="D54" s="51" t="s">
        <v>127</v>
      </c>
      <c r="E54" s="60">
        <v>45033</v>
      </c>
      <c r="F54" s="41" t="s">
        <v>5</v>
      </c>
      <c r="G54" s="41" t="s">
        <v>6</v>
      </c>
      <c r="H54" s="13">
        <v>47925914</v>
      </c>
      <c r="I54" s="21" t="s">
        <v>552</v>
      </c>
      <c r="J54" s="38" t="str">
        <f aca="true" t="shared" si="6" ref="J54:K57">B54</f>
        <v>lieky</v>
      </c>
      <c r="K54" s="16">
        <f t="shared" si="6"/>
        <v>710.71</v>
      </c>
      <c r="L54" s="7">
        <v>45029</v>
      </c>
      <c r="M54" s="39" t="str">
        <f aca="true" t="shared" si="7" ref="M54:O57">F54</f>
        <v>ATONA s.r.o.</v>
      </c>
      <c r="N54" s="39" t="str">
        <f t="shared" si="7"/>
        <v>Okružná 30, 048 01 Rožňava</v>
      </c>
      <c r="O54" s="8">
        <f t="shared" si="7"/>
        <v>47925914</v>
      </c>
      <c r="P54" s="9" t="s">
        <v>27</v>
      </c>
      <c r="Q54" s="9" t="s">
        <v>28</v>
      </c>
      <c r="W54" s="98"/>
    </row>
    <row r="55" spans="1:23" ht="36" customHeight="1">
      <c r="A55" s="10">
        <v>2023041052</v>
      </c>
      <c r="B55" s="38" t="s">
        <v>45</v>
      </c>
      <c r="C55" s="16">
        <v>418.81</v>
      </c>
      <c r="D55" s="51" t="s">
        <v>127</v>
      </c>
      <c r="E55" s="60">
        <v>45033</v>
      </c>
      <c r="F55" s="41" t="s">
        <v>5</v>
      </c>
      <c r="G55" s="41" t="s">
        <v>6</v>
      </c>
      <c r="H55" s="13">
        <v>47925914</v>
      </c>
      <c r="I55" s="21" t="s">
        <v>553</v>
      </c>
      <c r="J55" s="38" t="str">
        <f t="shared" si="6"/>
        <v>lieky</v>
      </c>
      <c r="K55" s="16">
        <f t="shared" si="6"/>
        <v>418.81</v>
      </c>
      <c r="L55" s="7">
        <v>45030</v>
      </c>
      <c r="M55" s="39" t="str">
        <f t="shared" si="7"/>
        <v>ATONA s.r.o.</v>
      </c>
      <c r="N55" s="39" t="str">
        <f t="shared" si="7"/>
        <v>Okružná 30, 048 01 Rožňava</v>
      </c>
      <c r="O55" s="8">
        <f t="shared" si="7"/>
        <v>47925914</v>
      </c>
      <c r="P55" s="9" t="s">
        <v>27</v>
      </c>
      <c r="Q55" s="9" t="s">
        <v>28</v>
      </c>
      <c r="W55" s="98"/>
    </row>
    <row r="56" spans="1:23" ht="36" customHeight="1">
      <c r="A56" s="10">
        <v>2023041053</v>
      </c>
      <c r="B56" s="38" t="s">
        <v>45</v>
      </c>
      <c r="C56" s="16">
        <v>1584.73</v>
      </c>
      <c r="D56" s="51" t="s">
        <v>127</v>
      </c>
      <c r="E56" s="60">
        <v>45033</v>
      </c>
      <c r="F56" s="41" t="s">
        <v>5</v>
      </c>
      <c r="G56" s="41" t="s">
        <v>6</v>
      </c>
      <c r="H56" s="13">
        <v>47925914</v>
      </c>
      <c r="I56" s="21" t="s">
        <v>554</v>
      </c>
      <c r="J56" s="38" t="str">
        <f t="shared" si="6"/>
        <v>lieky</v>
      </c>
      <c r="K56" s="16">
        <f t="shared" si="6"/>
        <v>1584.73</v>
      </c>
      <c r="L56" s="7">
        <v>45030</v>
      </c>
      <c r="M56" s="39" t="str">
        <f t="shared" si="7"/>
        <v>ATONA s.r.o.</v>
      </c>
      <c r="N56" s="39" t="str">
        <f t="shared" si="7"/>
        <v>Okružná 30, 048 01 Rožňava</v>
      </c>
      <c r="O56" s="8">
        <f t="shared" si="7"/>
        <v>47925914</v>
      </c>
      <c r="P56" s="9" t="s">
        <v>27</v>
      </c>
      <c r="Q56" s="9" t="s">
        <v>28</v>
      </c>
      <c r="T56" s="98"/>
      <c r="U56" s="97"/>
      <c r="W56" s="98"/>
    </row>
    <row r="57" spans="1:23" ht="36" customHeight="1">
      <c r="A57" s="10">
        <v>2023041054</v>
      </c>
      <c r="B57" s="38" t="s">
        <v>45</v>
      </c>
      <c r="C57" s="16">
        <v>2407.69</v>
      </c>
      <c r="D57" s="51" t="s">
        <v>127</v>
      </c>
      <c r="E57" s="60">
        <v>45033</v>
      </c>
      <c r="F57" s="41" t="s">
        <v>5</v>
      </c>
      <c r="G57" s="41" t="s">
        <v>6</v>
      </c>
      <c r="H57" s="13">
        <v>47925914</v>
      </c>
      <c r="I57" s="21" t="s">
        <v>555</v>
      </c>
      <c r="J57" s="38" t="str">
        <f t="shared" si="6"/>
        <v>lieky</v>
      </c>
      <c r="K57" s="16">
        <f t="shared" si="6"/>
        <v>2407.69</v>
      </c>
      <c r="L57" s="7">
        <v>45030</v>
      </c>
      <c r="M57" s="39" t="str">
        <f t="shared" si="7"/>
        <v>ATONA s.r.o.</v>
      </c>
      <c r="N57" s="39" t="str">
        <f t="shared" si="7"/>
        <v>Okružná 30, 048 01 Rožňava</v>
      </c>
      <c r="O57" s="8">
        <f t="shared" si="7"/>
        <v>47925914</v>
      </c>
      <c r="P57" s="9" t="s">
        <v>27</v>
      </c>
      <c r="Q57" s="9" t="s">
        <v>28</v>
      </c>
      <c r="T57" s="98"/>
      <c r="U57" s="97"/>
      <c r="V57" s="85"/>
      <c r="W57" s="98"/>
    </row>
    <row r="58" spans="1:23" ht="36" customHeight="1">
      <c r="A58" s="10">
        <v>2023041055</v>
      </c>
      <c r="B58" s="34" t="s">
        <v>3</v>
      </c>
      <c r="C58" s="16">
        <v>49.3</v>
      </c>
      <c r="D58" s="6" t="s">
        <v>97</v>
      </c>
      <c r="E58" s="7">
        <v>45033</v>
      </c>
      <c r="F58" s="12" t="s">
        <v>81</v>
      </c>
      <c r="G58" s="12" t="s">
        <v>82</v>
      </c>
      <c r="H58" s="13">
        <v>35908718</v>
      </c>
      <c r="I58" s="21"/>
      <c r="J58" s="38"/>
      <c r="K58" s="16"/>
      <c r="L58" s="54"/>
      <c r="M58" s="39"/>
      <c r="N58" s="39"/>
      <c r="O58" s="8"/>
      <c r="P58" s="9"/>
      <c r="Q58" s="9"/>
      <c r="U58" s="97"/>
      <c r="V58" s="84"/>
      <c r="W58" s="88"/>
    </row>
    <row r="59" spans="1:17" ht="36" customHeight="1">
      <c r="A59" s="10">
        <v>2023041056</v>
      </c>
      <c r="B59" s="38" t="s">
        <v>30</v>
      </c>
      <c r="C59" s="16">
        <v>282.22</v>
      </c>
      <c r="D59" s="53" t="s">
        <v>335</v>
      </c>
      <c r="E59" s="7">
        <v>45034</v>
      </c>
      <c r="F59" s="39" t="s">
        <v>112</v>
      </c>
      <c r="G59" s="39" t="s">
        <v>44</v>
      </c>
      <c r="H59" s="8">
        <v>36019209</v>
      </c>
      <c r="I59" s="21" t="s">
        <v>556</v>
      </c>
      <c r="J59" s="38" t="str">
        <f aca="true" t="shared" si="8" ref="J59:K62">B59</f>
        <v>potraviny</v>
      </c>
      <c r="K59" s="16">
        <f t="shared" si="8"/>
        <v>282.22</v>
      </c>
      <c r="L59" s="54">
        <v>45028</v>
      </c>
      <c r="M59" s="39" t="str">
        <f aca="true" t="shared" si="9" ref="M59:O62">F59</f>
        <v>INMEDIA, spol.s.r.o.</v>
      </c>
      <c r="N59" s="39" t="str">
        <f t="shared" si="9"/>
        <v>Námestie SNP 11, 960,01 Zvolen</v>
      </c>
      <c r="O59" s="8">
        <f t="shared" si="9"/>
        <v>36019209</v>
      </c>
      <c r="P59" s="9" t="s">
        <v>4</v>
      </c>
      <c r="Q59" s="9" t="s">
        <v>29</v>
      </c>
    </row>
    <row r="60" spans="1:17" ht="36" customHeight="1">
      <c r="A60" s="10">
        <v>2023041057</v>
      </c>
      <c r="B60" s="38" t="s">
        <v>30</v>
      </c>
      <c r="C60" s="16">
        <v>477.25</v>
      </c>
      <c r="D60" s="53" t="s">
        <v>335</v>
      </c>
      <c r="E60" s="7">
        <v>45034</v>
      </c>
      <c r="F60" s="39" t="s">
        <v>112</v>
      </c>
      <c r="G60" s="39" t="s">
        <v>44</v>
      </c>
      <c r="H60" s="8">
        <v>36019209</v>
      </c>
      <c r="I60" s="21" t="s">
        <v>557</v>
      </c>
      <c r="J60" s="38" t="str">
        <f t="shared" si="8"/>
        <v>potraviny</v>
      </c>
      <c r="K60" s="16">
        <f t="shared" si="8"/>
        <v>477.25</v>
      </c>
      <c r="L60" s="54">
        <v>45028</v>
      </c>
      <c r="M60" s="39" t="str">
        <f t="shared" si="9"/>
        <v>INMEDIA, spol.s.r.o.</v>
      </c>
      <c r="N60" s="39" t="str">
        <f t="shared" si="9"/>
        <v>Námestie SNP 11, 960,01 Zvolen</v>
      </c>
      <c r="O60" s="8">
        <f t="shared" si="9"/>
        <v>36019209</v>
      </c>
      <c r="P60" s="9" t="s">
        <v>4</v>
      </c>
      <c r="Q60" s="9" t="s">
        <v>29</v>
      </c>
    </row>
    <row r="61" spans="1:17" ht="36" customHeight="1">
      <c r="A61" s="10">
        <v>2023041058</v>
      </c>
      <c r="B61" s="38" t="s">
        <v>30</v>
      </c>
      <c r="C61" s="16">
        <v>553.5</v>
      </c>
      <c r="D61" s="53" t="s">
        <v>335</v>
      </c>
      <c r="E61" s="7">
        <v>45034</v>
      </c>
      <c r="F61" s="39" t="s">
        <v>112</v>
      </c>
      <c r="G61" s="39" t="s">
        <v>44</v>
      </c>
      <c r="H61" s="8">
        <v>36019209</v>
      </c>
      <c r="I61" s="21" t="s">
        <v>558</v>
      </c>
      <c r="J61" s="38" t="str">
        <f t="shared" si="8"/>
        <v>potraviny</v>
      </c>
      <c r="K61" s="16">
        <f t="shared" si="8"/>
        <v>553.5</v>
      </c>
      <c r="L61" s="54">
        <v>45028</v>
      </c>
      <c r="M61" s="39" t="str">
        <f t="shared" si="9"/>
        <v>INMEDIA, spol.s.r.o.</v>
      </c>
      <c r="N61" s="39" t="str">
        <f t="shared" si="9"/>
        <v>Námestie SNP 11, 960,01 Zvolen</v>
      </c>
      <c r="O61" s="8">
        <f t="shared" si="9"/>
        <v>36019209</v>
      </c>
      <c r="P61" s="9" t="s">
        <v>4</v>
      </c>
      <c r="Q61" s="9" t="s">
        <v>29</v>
      </c>
    </row>
    <row r="62" spans="1:17" ht="36" customHeight="1">
      <c r="A62" s="10">
        <v>2023041059</v>
      </c>
      <c r="B62" s="38" t="s">
        <v>30</v>
      </c>
      <c r="C62" s="16">
        <v>314.5</v>
      </c>
      <c r="D62" s="53" t="s">
        <v>335</v>
      </c>
      <c r="E62" s="7">
        <v>45034</v>
      </c>
      <c r="F62" s="39" t="s">
        <v>112</v>
      </c>
      <c r="G62" s="39" t="s">
        <v>44</v>
      </c>
      <c r="H62" s="8">
        <v>36019209</v>
      </c>
      <c r="I62" s="21" t="s">
        <v>559</v>
      </c>
      <c r="J62" s="38" t="str">
        <f t="shared" si="8"/>
        <v>potraviny</v>
      </c>
      <c r="K62" s="16">
        <f t="shared" si="8"/>
        <v>314.5</v>
      </c>
      <c r="L62" s="54">
        <v>45028</v>
      </c>
      <c r="M62" s="39" t="str">
        <f t="shared" si="9"/>
        <v>INMEDIA, spol.s.r.o.</v>
      </c>
      <c r="N62" s="39" t="str">
        <f t="shared" si="9"/>
        <v>Námestie SNP 11, 960,01 Zvolen</v>
      </c>
      <c r="O62" s="8">
        <f t="shared" si="9"/>
        <v>36019209</v>
      </c>
      <c r="P62" s="9" t="s">
        <v>4</v>
      </c>
      <c r="Q62" s="9" t="s">
        <v>29</v>
      </c>
    </row>
    <row r="63" spans="1:17" ht="36" customHeight="1">
      <c r="A63" s="10">
        <v>2023041060</v>
      </c>
      <c r="B63" s="39" t="s">
        <v>53</v>
      </c>
      <c r="C63" s="16">
        <v>31.87</v>
      </c>
      <c r="D63" s="10">
        <v>5611864285</v>
      </c>
      <c r="E63" s="7">
        <v>45031</v>
      </c>
      <c r="F63" s="41" t="s">
        <v>54</v>
      </c>
      <c r="G63" s="41" t="s">
        <v>55</v>
      </c>
      <c r="H63" s="13">
        <v>31322832</v>
      </c>
      <c r="I63" s="21"/>
      <c r="J63" s="38"/>
      <c r="K63" s="16"/>
      <c r="L63" s="54"/>
      <c r="M63" s="39"/>
      <c r="N63" s="39"/>
      <c r="O63" s="8"/>
      <c r="P63" s="9"/>
      <c r="Q63" s="9"/>
    </row>
    <row r="64" spans="1:17" ht="36" customHeight="1">
      <c r="A64" s="10">
        <v>2023041061</v>
      </c>
      <c r="B64" s="38" t="s">
        <v>512</v>
      </c>
      <c r="C64" s="16">
        <v>69.96</v>
      </c>
      <c r="D64" s="10">
        <v>4020004007</v>
      </c>
      <c r="E64" s="7">
        <v>45030</v>
      </c>
      <c r="F64" s="41" t="s">
        <v>396</v>
      </c>
      <c r="G64" s="41" t="s">
        <v>397</v>
      </c>
      <c r="H64" s="13">
        <v>36570460</v>
      </c>
      <c r="I64" s="21"/>
      <c r="J64" s="38"/>
      <c r="K64" s="16"/>
      <c r="L64" s="54"/>
      <c r="M64" s="39"/>
      <c r="N64" s="39"/>
      <c r="O64" s="8"/>
      <c r="P64" s="9"/>
      <c r="Q64" s="9"/>
    </row>
    <row r="65" spans="1:17" ht="36" customHeight="1">
      <c r="A65" s="10">
        <v>2023041062</v>
      </c>
      <c r="B65" s="38" t="s">
        <v>560</v>
      </c>
      <c r="C65" s="16">
        <v>540.3</v>
      </c>
      <c r="D65" s="7" t="s">
        <v>297</v>
      </c>
      <c r="E65" s="7">
        <v>45035</v>
      </c>
      <c r="F65" s="14" t="s">
        <v>298</v>
      </c>
      <c r="G65" s="5" t="s">
        <v>299</v>
      </c>
      <c r="H65" s="8">
        <v>33011958</v>
      </c>
      <c r="I65" s="21"/>
      <c r="J65" s="38"/>
      <c r="K65" s="16"/>
      <c r="L65" s="54"/>
      <c r="M65" s="39"/>
      <c r="N65" s="39"/>
      <c r="O65" s="8"/>
      <c r="P65" s="9"/>
      <c r="Q65" s="9"/>
    </row>
    <row r="66" spans="1:17" ht="36" customHeight="1">
      <c r="A66" s="10">
        <v>2023041063</v>
      </c>
      <c r="B66" s="38" t="s">
        <v>192</v>
      </c>
      <c r="C66" s="16">
        <v>353.28</v>
      </c>
      <c r="D66" s="6"/>
      <c r="E66" s="60">
        <v>45019</v>
      </c>
      <c r="F66" s="38" t="s">
        <v>145</v>
      </c>
      <c r="G66" s="39" t="s">
        <v>7</v>
      </c>
      <c r="H66" s="8">
        <v>36237337</v>
      </c>
      <c r="I66" s="21"/>
      <c r="J66" s="38"/>
      <c r="K66" s="16"/>
      <c r="L66" s="54"/>
      <c r="M66" s="39"/>
      <c r="N66" s="39"/>
      <c r="O66" s="8"/>
      <c r="P66" s="9"/>
      <c r="Q66" s="9"/>
    </row>
    <row r="67" spans="1:17" ht="36" customHeight="1">
      <c r="A67" s="10">
        <v>2023041064</v>
      </c>
      <c r="B67" s="14" t="s">
        <v>561</v>
      </c>
      <c r="C67" s="16">
        <v>160.81</v>
      </c>
      <c r="D67" s="6"/>
      <c r="E67" s="7">
        <v>45035</v>
      </c>
      <c r="F67" s="14" t="s">
        <v>517</v>
      </c>
      <c r="G67" s="5" t="s">
        <v>518</v>
      </c>
      <c r="H67" s="5" t="s">
        <v>519</v>
      </c>
      <c r="I67" s="21"/>
      <c r="J67" s="38"/>
      <c r="K67" s="16"/>
      <c r="L67" s="54"/>
      <c r="M67" s="39"/>
      <c r="N67" s="39"/>
      <c r="O67" s="8"/>
      <c r="P67" s="9"/>
      <c r="Q67" s="9"/>
    </row>
    <row r="68" spans="1:20" ht="36" customHeight="1">
      <c r="A68" s="10">
        <v>2023041065</v>
      </c>
      <c r="B68" s="38" t="s">
        <v>30</v>
      </c>
      <c r="C68" s="16">
        <v>1966.62</v>
      </c>
      <c r="D68" s="53" t="s">
        <v>562</v>
      </c>
      <c r="E68" s="7">
        <v>45036</v>
      </c>
      <c r="F68" s="39" t="s">
        <v>47</v>
      </c>
      <c r="G68" s="39" t="s">
        <v>48</v>
      </c>
      <c r="H68" s="8">
        <v>45952671</v>
      </c>
      <c r="I68" s="21"/>
      <c r="J68" s="38" t="str">
        <f aca="true" t="shared" si="10" ref="J68:K73">B68</f>
        <v>potraviny</v>
      </c>
      <c r="K68" s="16">
        <f t="shared" si="10"/>
        <v>1966.62</v>
      </c>
      <c r="L68" s="54">
        <v>45030</v>
      </c>
      <c r="M68" s="39" t="str">
        <f aca="true" t="shared" si="11" ref="M68:O73">F68</f>
        <v>METRO Cash and Carry SR s.r.o.</v>
      </c>
      <c r="N68" s="39" t="str">
        <f t="shared" si="11"/>
        <v>Senecká cesta 1881,900 28  Ivanka pri Dunaji</v>
      </c>
      <c r="O68" s="8">
        <f t="shared" si="11"/>
        <v>45952671</v>
      </c>
      <c r="P68" s="9" t="s">
        <v>27</v>
      </c>
      <c r="Q68" s="9" t="s">
        <v>28</v>
      </c>
      <c r="T68" s="93"/>
    </row>
    <row r="69" spans="1:17" ht="36" customHeight="1">
      <c r="A69" s="10">
        <v>2023041066</v>
      </c>
      <c r="B69" s="38" t="s">
        <v>30</v>
      </c>
      <c r="C69" s="16">
        <v>124.12</v>
      </c>
      <c r="D69" s="53" t="s">
        <v>562</v>
      </c>
      <c r="E69" s="7">
        <v>45036</v>
      </c>
      <c r="F69" s="39" t="s">
        <v>47</v>
      </c>
      <c r="G69" s="39" t="s">
        <v>48</v>
      </c>
      <c r="H69" s="8">
        <v>45952671</v>
      </c>
      <c r="I69" s="24" t="s">
        <v>563</v>
      </c>
      <c r="J69" s="38" t="str">
        <f t="shared" si="10"/>
        <v>potraviny</v>
      </c>
      <c r="K69" s="16">
        <f t="shared" si="10"/>
        <v>124.12</v>
      </c>
      <c r="L69" s="54">
        <v>45028</v>
      </c>
      <c r="M69" s="39" t="str">
        <f t="shared" si="11"/>
        <v>METRO Cash and Carry SR s.r.o.</v>
      </c>
      <c r="N69" s="39" t="str">
        <f t="shared" si="11"/>
        <v>Senecká cesta 1881,900 28  Ivanka pri Dunaji</v>
      </c>
      <c r="O69" s="8">
        <f t="shared" si="11"/>
        <v>45952671</v>
      </c>
      <c r="P69" s="9" t="s">
        <v>4</v>
      </c>
      <c r="Q69" s="9" t="s">
        <v>29</v>
      </c>
    </row>
    <row r="70" spans="1:17" ht="36" customHeight="1">
      <c r="A70" s="10">
        <v>2023041067</v>
      </c>
      <c r="B70" s="14" t="s">
        <v>67</v>
      </c>
      <c r="C70" s="16">
        <v>50.78</v>
      </c>
      <c r="D70" s="6"/>
      <c r="E70" s="7">
        <v>45035</v>
      </c>
      <c r="F70" s="12" t="s">
        <v>86</v>
      </c>
      <c r="G70" s="12" t="s">
        <v>89</v>
      </c>
      <c r="H70" s="13">
        <v>31320911</v>
      </c>
      <c r="I70" s="9" t="s">
        <v>459</v>
      </c>
      <c r="J70" s="38" t="str">
        <f t="shared" si="10"/>
        <v>špec. zdrav. materiál</v>
      </c>
      <c r="K70" s="16">
        <f t="shared" si="10"/>
        <v>50.78</v>
      </c>
      <c r="L70" s="7">
        <v>45014</v>
      </c>
      <c r="M70" s="39" t="str">
        <f t="shared" si="11"/>
        <v>Pharma Group, a.s. </v>
      </c>
      <c r="N70" s="39" t="str">
        <f t="shared" si="11"/>
        <v>SNP 150, 908 73 Veľké Leváre</v>
      </c>
      <c r="O70" s="8">
        <f t="shared" si="11"/>
        <v>31320911</v>
      </c>
      <c r="P70" s="9" t="s">
        <v>27</v>
      </c>
      <c r="Q70" s="9" t="s">
        <v>28</v>
      </c>
    </row>
    <row r="71" spans="1:17" ht="36" customHeight="1">
      <c r="A71" s="10">
        <v>2023041068</v>
      </c>
      <c r="B71" s="38" t="s">
        <v>30</v>
      </c>
      <c r="C71" s="16">
        <v>551.17</v>
      </c>
      <c r="D71" s="53" t="s">
        <v>335</v>
      </c>
      <c r="E71" s="7">
        <v>45037</v>
      </c>
      <c r="F71" s="39" t="s">
        <v>112</v>
      </c>
      <c r="G71" s="39" t="s">
        <v>44</v>
      </c>
      <c r="H71" s="8">
        <v>36019209</v>
      </c>
      <c r="I71" s="21"/>
      <c r="J71" s="38" t="str">
        <f t="shared" si="10"/>
        <v>potraviny</v>
      </c>
      <c r="K71" s="16">
        <f t="shared" si="10"/>
        <v>551.17</v>
      </c>
      <c r="L71" s="54">
        <v>45030</v>
      </c>
      <c r="M71" s="39" t="str">
        <f t="shared" si="11"/>
        <v>INMEDIA, spol.s.r.o.</v>
      </c>
      <c r="N71" s="39" t="str">
        <f t="shared" si="11"/>
        <v>Námestie SNP 11, 960,01 Zvolen</v>
      </c>
      <c r="O71" s="8">
        <f t="shared" si="11"/>
        <v>36019209</v>
      </c>
      <c r="P71" s="9" t="s">
        <v>27</v>
      </c>
      <c r="Q71" s="9" t="s">
        <v>28</v>
      </c>
    </row>
    <row r="72" spans="1:20" ht="36" customHeight="1">
      <c r="A72" s="10">
        <v>2023041069</v>
      </c>
      <c r="B72" s="38" t="s">
        <v>30</v>
      </c>
      <c r="C72" s="16">
        <v>468.11</v>
      </c>
      <c r="D72" s="53" t="s">
        <v>335</v>
      </c>
      <c r="E72" s="7">
        <v>45037</v>
      </c>
      <c r="F72" s="39" t="s">
        <v>112</v>
      </c>
      <c r="G72" s="39" t="s">
        <v>44</v>
      </c>
      <c r="H72" s="8">
        <v>36019209</v>
      </c>
      <c r="I72" s="21" t="s">
        <v>564</v>
      </c>
      <c r="J72" s="38" t="str">
        <f t="shared" si="10"/>
        <v>potraviny</v>
      </c>
      <c r="K72" s="16">
        <f t="shared" si="10"/>
        <v>468.11</v>
      </c>
      <c r="L72" s="54">
        <v>45034</v>
      </c>
      <c r="M72" s="39" t="str">
        <f t="shared" si="11"/>
        <v>INMEDIA, spol.s.r.o.</v>
      </c>
      <c r="N72" s="39" t="str">
        <f t="shared" si="11"/>
        <v>Námestie SNP 11, 960,01 Zvolen</v>
      </c>
      <c r="O72" s="8">
        <f t="shared" si="11"/>
        <v>36019209</v>
      </c>
      <c r="P72" s="9" t="s">
        <v>4</v>
      </c>
      <c r="Q72" s="9" t="s">
        <v>29</v>
      </c>
      <c r="T72" s="98"/>
    </row>
    <row r="73" spans="1:21" ht="36" customHeight="1">
      <c r="A73" s="10">
        <v>2023041070</v>
      </c>
      <c r="B73" s="38" t="s">
        <v>30</v>
      </c>
      <c r="C73" s="16">
        <v>407.58</v>
      </c>
      <c r="D73" s="53" t="s">
        <v>335</v>
      </c>
      <c r="E73" s="7">
        <v>45037</v>
      </c>
      <c r="F73" s="39" t="s">
        <v>112</v>
      </c>
      <c r="G73" s="39" t="s">
        <v>44</v>
      </c>
      <c r="H73" s="8">
        <v>36019209</v>
      </c>
      <c r="I73" s="21" t="s">
        <v>565</v>
      </c>
      <c r="J73" s="38" t="str">
        <f t="shared" si="10"/>
        <v>potraviny</v>
      </c>
      <c r="K73" s="16">
        <f t="shared" si="10"/>
        <v>407.58</v>
      </c>
      <c r="L73" s="54">
        <v>45034</v>
      </c>
      <c r="M73" s="39" t="str">
        <f t="shared" si="11"/>
        <v>INMEDIA, spol.s.r.o.</v>
      </c>
      <c r="N73" s="39" t="str">
        <f t="shared" si="11"/>
        <v>Námestie SNP 11, 960,01 Zvolen</v>
      </c>
      <c r="O73" s="8">
        <f t="shared" si="11"/>
        <v>36019209</v>
      </c>
      <c r="P73" s="9" t="s">
        <v>4</v>
      </c>
      <c r="Q73" s="9" t="s">
        <v>29</v>
      </c>
      <c r="T73" s="98"/>
      <c r="U73" s="97"/>
    </row>
    <row r="74" spans="1:17" ht="36" customHeight="1">
      <c r="A74" s="10">
        <v>2023041071</v>
      </c>
      <c r="B74" s="38" t="s">
        <v>566</v>
      </c>
      <c r="C74" s="16">
        <v>220</v>
      </c>
      <c r="D74" s="53" t="s">
        <v>567</v>
      </c>
      <c r="E74" s="7">
        <v>45036</v>
      </c>
      <c r="F74" s="39" t="s">
        <v>568</v>
      </c>
      <c r="G74" s="39" t="s">
        <v>569</v>
      </c>
      <c r="H74" s="8">
        <v>42327474</v>
      </c>
      <c r="I74" s="21"/>
      <c r="J74" s="38"/>
      <c r="K74" s="16"/>
      <c r="L74" s="54"/>
      <c r="M74" s="39"/>
      <c r="N74" s="39"/>
      <c r="O74" s="8"/>
      <c r="P74" s="9"/>
      <c r="Q74" s="9"/>
    </row>
    <row r="75" spans="1:17" ht="36" customHeight="1">
      <c r="A75" s="10">
        <v>2023041072</v>
      </c>
      <c r="B75" s="38" t="s">
        <v>110</v>
      </c>
      <c r="C75" s="16">
        <v>16.9</v>
      </c>
      <c r="D75" s="23">
        <v>30882084</v>
      </c>
      <c r="E75" s="7">
        <v>45036</v>
      </c>
      <c r="F75" s="41" t="s">
        <v>108</v>
      </c>
      <c r="G75" s="41" t="s">
        <v>109</v>
      </c>
      <c r="H75" s="13">
        <v>35701722</v>
      </c>
      <c r="I75" s="21"/>
      <c r="J75" s="38"/>
      <c r="K75" s="16"/>
      <c r="L75" s="54"/>
      <c r="M75" s="39"/>
      <c r="N75" s="39"/>
      <c r="O75" s="8"/>
      <c r="P75" s="9"/>
      <c r="Q75" s="9"/>
    </row>
    <row r="76" spans="1:17" ht="36" customHeight="1">
      <c r="A76" s="10">
        <v>2023041073</v>
      </c>
      <c r="B76" s="38" t="s">
        <v>570</v>
      </c>
      <c r="C76" s="16">
        <v>170</v>
      </c>
      <c r="D76" s="7" t="s">
        <v>297</v>
      </c>
      <c r="E76" s="7">
        <v>45037</v>
      </c>
      <c r="F76" s="14" t="s">
        <v>298</v>
      </c>
      <c r="G76" s="5" t="s">
        <v>299</v>
      </c>
      <c r="H76" s="8">
        <v>33011958</v>
      </c>
      <c r="I76" s="21"/>
      <c r="J76" s="38"/>
      <c r="K76" s="16"/>
      <c r="L76" s="54"/>
      <c r="M76" s="39"/>
      <c r="N76" s="39"/>
      <c r="O76" s="8"/>
      <c r="P76" s="9"/>
      <c r="Q76" s="9"/>
    </row>
    <row r="77" spans="1:17" ht="36" customHeight="1">
      <c r="A77" s="10">
        <v>2023041074</v>
      </c>
      <c r="B77" s="14" t="s">
        <v>30</v>
      </c>
      <c r="C77" s="16">
        <v>300</v>
      </c>
      <c r="D77" s="6"/>
      <c r="E77" s="7">
        <v>45036</v>
      </c>
      <c r="F77" s="5" t="s">
        <v>571</v>
      </c>
      <c r="G77" s="5" t="s">
        <v>572</v>
      </c>
      <c r="H77" s="8">
        <v>33725934</v>
      </c>
      <c r="I77" s="21" t="s">
        <v>573</v>
      </c>
      <c r="J77" s="38" t="str">
        <f aca="true" t="shared" si="12" ref="J77:K129">B77</f>
        <v>potraviny</v>
      </c>
      <c r="K77" s="16">
        <f t="shared" si="12"/>
        <v>300</v>
      </c>
      <c r="L77" s="54">
        <v>45030</v>
      </c>
      <c r="M77" s="39" t="str">
        <f aca="true" t="shared" si="13" ref="M77:O129">F77</f>
        <v>SZAJKÓ ZOLTÁN</v>
      </c>
      <c r="N77" s="39" t="str">
        <f t="shared" si="13"/>
        <v>Mierová 30, 982 01 Tornaľa</v>
      </c>
      <c r="O77" s="8">
        <f>H77</f>
        <v>33725934</v>
      </c>
      <c r="P77" s="9" t="s">
        <v>4</v>
      </c>
      <c r="Q77" s="9" t="s">
        <v>29</v>
      </c>
    </row>
    <row r="78" spans="1:17" ht="36" customHeight="1">
      <c r="A78" s="10">
        <v>2023041075</v>
      </c>
      <c r="B78" s="38" t="s">
        <v>30</v>
      </c>
      <c r="C78" s="16">
        <v>704.81</v>
      </c>
      <c r="D78" s="6"/>
      <c r="E78" s="7">
        <v>45040</v>
      </c>
      <c r="F78" s="38" t="s">
        <v>51</v>
      </c>
      <c r="G78" s="39" t="s">
        <v>52</v>
      </c>
      <c r="H78" s="31">
        <v>45702942</v>
      </c>
      <c r="I78" s="21" t="s">
        <v>574</v>
      </c>
      <c r="J78" s="38" t="str">
        <f t="shared" si="12"/>
        <v>potraviny</v>
      </c>
      <c r="K78" s="16">
        <f t="shared" si="12"/>
        <v>704.81</v>
      </c>
      <c r="L78" s="54">
        <v>45036</v>
      </c>
      <c r="M78" s="39" t="str">
        <f t="shared" si="13"/>
        <v>EASTFOOD s.r.o.</v>
      </c>
      <c r="N78" s="39" t="str">
        <f t="shared" si="13"/>
        <v>Južná trieda 78, 040 01 Košice</v>
      </c>
      <c r="O78" s="8">
        <f>H78</f>
        <v>45702942</v>
      </c>
      <c r="P78" s="9" t="s">
        <v>4</v>
      </c>
      <c r="Q78" s="9" t="s">
        <v>29</v>
      </c>
    </row>
    <row r="79" spans="1:17" ht="36" customHeight="1">
      <c r="A79" s="10">
        <v>2023041076</v>
      </c>
      <c r="B79" s="38" t="s">
        <v>30</v>
      </c>
      <c r="C79" s="16">
        <v>569.44</v>
      </c>
      <c r="D79" s="6"/>
      <c r="E79" s="7">
        <v>45040</v>
      </c>
      <c r="F79" s="38" t="s">
        <v>51</v>
      </c>
      <c r="G79" s="39" t="s">
        <v>52</v>
      </c>
      <c r="H79" s="31">
        <v>45702942</v>
      </c>
      <c r="I79" s="21" t="s">
        <v>575</v>
      </c>
      <c r="J79" s="38" t="str">
        <f t="shared" si="12"/>
        <v>potraviny</v>
      </c>
      <c r="K79" s="16">
        <f t="shared" si="12"/>
        <v>569.44</v>
      </c>
      <c r="L79" s="54">
        <v>45036</v>
      </c>
      <c r="M79" s="39" t="str">
        <f t="shared" si="13"/>
        <v>EASTFOOD s.r.o.</v>
      </c>
      <c r="N79" s="39" t="str">
        <f t="shared" si="13"/>
        <v>Južná trieda 78, 040 01 Košice</v>
      </c>
      <c r="O79" s="8">
        <f>H79</f>
        <v>45702942</v>
      </c>
      <c r="P79" s="9" t="s">
        <v>4</v>
      </c>
      <c r="Q79" s="9" t="s">
        <v>29</v>
      </c>
    </row>
    <row r="80" spans="1:17" ht="36" customHeight="1">
      <c r="A80" s="10">
        <v>2023041077</v>
      </c>
      <c r="B80" s="38" t="s">
        <v>30</v>
      </c>
      <c r="C80" s="16">
        <v>537.12</v>
      </c>
      <c r="D80" s="6"/>
      <c r="E80" s="7">
        <v>45040</v>
      </c>
      <c r="F80" s="38" t="s">
        <v>51</v>
      </c>
      <c r="G80" s="39" t="s">
        <v>52</v>
      </c>
      <c r="H80" s="31">
        <v>45702942</v>
      </c>
      <c r="I80" s="21" t="s">
        <v>576</v>
      </c>
      <c r="J80" s="38" t="str">
        <f t="shared" si="12"/>
        <v>potraviny</v>
      </c>
      <c r="K80" s="16">
        <f t="shared" si="12"/>
        <v>537.12</v>
      </c>
      <c r="L80" s="54">
        <v>45036</v>
      </c>
      <c r="M80" s="39" t="str">
        <f t="shared" si="13"/>
        <v>EASTFOOD s.r.o.</v>
      </c>
      <c r="N80" s="39" t="str">
        <f t="shared" si="13"/>
        <v>Južná trieda 78, 040 01 Košice</v>
      </c>
      <c r="O80" s="8">
        <f>H80</f>
        <v>45702942</v>
      </c>
      <c r="P80" s="9" t="s">
        <v>4</v>
      </c>
      <c r="Q80" s="9" t="s">
        <v>29</v>
      </c>
    </row>
    <row r="81" spans="1:17" ht="36" customHeight="1">
      <c r="A81" s="10">
        <v>2023041078</v>
      </c>
      <c r="B81" s="38" t="s">
        <v>577</v>
      </c>
      <c r="C81" s="16">
        <v>4249.98</v>
      </c>
      <c r="D81" s="23" t="s">
        <v>578</v>
      </c>
      <c r="E81" s="7">
        <v>45040</v>
      </c>
      <c r="F81" s="110" t="s">
        <v>579</v>
      </c>
      <c r="G81" s="39" t="s">
        <v>580</v>
      </c>
      <c r="H81" s="8">
        <v>31349307</v>
      </c>
      <c r="I81" s="21"/>
      <c r="J81" s="38"/>
      <c r="K81" s="16"/>
      <c r="L81" s="54"/>
      <c r="M81" s="39"/>
      <c r="N81" s="39"/>
      <c r="O81" s="8"/>
      <c r="P81" s="9"/>
      <c r="Q81" s="9"/>
    </row>
    <row r="82" spans="1:17" ht="36" customHeight="1">
      <c r="A82" s="10">
        <v>2023041079</v>
      </c>
      <c r="B82" s="34" t="s">
        <v>3</v>
      </c>
      <c r="C82" s="16">
        <v>49.3</v>
      </c>
      <c r="D82" s="6" t="s">
        <v>97</v>
      </c>
      <c r="E82" s="7">
        <v>45037</v>
      </c>
      <c r="F82" s="12" t="s">
        <v>81</v>
      </c>
      <c r="G82" s="12" t="s">
        <v>82</v>
      </c>
      <c r="H82" s="13">
        <v>35908718</v>
      </c>
      <c r="I82" s="21"/>
      <c r="J82" s="38"/>
      <c r="K82" s="16"/>
      <c r="L82" s="54"/>
      <c r="M82" s="39"/>
      <c r="N82" s="39"/>
      <c r="O82" s="8"/>
      <c r="P82" s="9"/>
      <c r="Q82" s="9"/>
    </row>
    <row r="83" spans="1:17" ht="36" customHeight="1">
      <c r="A83" s="10">
        <v>2023041080</v>
      </c>
      <c r="B83" s="38" t="s">
        <v>30</v>
      </c>
      <c r="C83" s="16">
        <v>913</v>
      </c>
      <c r="D83" s="6" t="s">
        <v>295</v>
      </c>
      <c r="E83" s="7">
        <v>45038</v>
      </c>
      <c r="F83" s="38" t="s">
        <v>142</v>
      </c>
      <c r="G83" s="39" t="s">
        <v>143</v>
      </c>
      <c r="H83" s="8">
        <v>36576638</v>
      </c>
      <c r="I83" s="21" t="s">
        <v>581</v>
      </c>
      <c r="J83" s="38" t="str">
        <f t="shared" si="12"/>
        <v>potraviny</v>
      </c>
      <c r="K83" s="16">
        <f t="shared" si="12"/>
        <v>913</v>
      </c>
      <c r="L83" s="54">
        <v>45036</v>
      </c>
      <c r="M83" s="39" t="str">
        <f t="shared" si="13"/>
        <v>BFZ TRIO s.r.o.</v>
      </c>
      <c r="N83" s="39" t="str">
        <f t="shared" si="13"/>
        <v>Jovická 1, 048 01 Rožňava</v>
      </c>
      <c r="O83" s="8">
        <f t="shared" si="13"/>
        <v>36576638</v>
      </c>
      <c r="P83" s="9" t="s">
        <v>4</v>
      </c>
      <c r="Q83" s="9" t="s">
        <v>29</v>
      </c>
    </row>
    <row r="84" spans="1:17" ht="36" customHeight="1">
      <c r="A84" s="10">
        <v>2023041081</v>
      </c>
      <c r="B84" s="38" t="s">
        <v>30</v>
      </c>
      <c r="C84" s="16">
        <v>1484.28</v>
      </c>
      <c r="D84" s="53" t="s">
        <v>562</v>
      </c>
      <c r="E84" s="7">
        <v>45041</v>
      </c>
      <c r="F84" s="39" t="s">
        <v>47</v>
      </c>
      <c r="G84" s="39" t="s">
        <v>48</v>
      </c>
      <c r="H84" s="8">
        <v>45952671</v>
      </c>
      <c r="I84" s="21" t="s">
        <v>582</v>
      </c>
      <c r="J84" s="38" t="str">
        <f t="shared" si="12"/>
        <v>potraviny</v>
      </c>
      <c r="K84" s="16">
        <f t="shared" si="12"/>
        <v>1484.28</v>
      </c>
      <c r="L84" s="54">
        <v>45036</v>
      </c>
      <c r="M84" s="39" t="str">
        <f t="shared" si="13"/>
        <v>METRO Cash and Carry SR s.r.o.</v>
      </c>
      <c r="N84" s="39" t="str">
        <f t="shared" si="13"/>
        <v>Senecká cesta 1881,900 28  Ivanka pri Dunaji</v>
      </c>
      <c r="O84" s="8">
        <f t="shared" si="13"/>
        <v>45952671</v>
      </c>
      <c r="P84" s="9" t="s">
        <v>4</v>
      </c>
      <c r="Q84" s="9" t="s">
        <v>29</v>
      </c>
    </row>
    <row r="85" spans="1:20" ht="36" customHeight="1">
      <c r="A85" s="10">
        <v>2023041082</v>
      </c>
      <c r="B85" s="38" t="s">
        <v>583</v>
      </c>
      <c r="C85" s="16">
        <v>191</v>
      </c>
      <c r="D85" s="53"/>
      <c r="E85" s="60">
        <v>45035</v>
      </c>
      <c r="F85" s="39" t="s">
        <v>584</v>
      </c>
      <c r="G85" s="39" t="s">
        <v>585</v>
      </c>
      <c r="H85" s="8">
        <v>30810701</v>
      </c>
      <c r="I85" s="21"/>
      <c r="J85" s="38" t="str">
        <f t="shared" si="12"/>
        <v>overenie analyzátora dychu</v>
      </c>
      <c r="K85" s="16">
        <f t="shared" si="12"/>
        <v>191</v>
      </c>
      <c r="L85" s="54">
        <v>45030</v>
      </c>
      <c r="M85" s="39" t="str">
        <f t="shared" si="13"/>
        <v>Slovenský metrologický ústav</v>
      </c>
      <c r="N85" s="39" t="str">
        <f t="shared" si="13"/>
        <v>Karloveská 63, 842 55 Bratislava</v>
      </c>
      <c r="O85" s="8">
        <f t="shared" si="13"/>
        <v>30810701</v>
      </c>
      <c r="P85" s="9" t="s">
        <v>27</v>
      </c>
      <c r="Q85" s="9" t="s">
        <v>28</v>
      </c>
      <c r="T85" s="17"/>
    </row>
    <row r="86" spans="1:17" ht="36" customHeight="1">
      <c r="A86" s="10">
        <v>2023041083</v>
      </c>
      <c r="B86" s="38" t="s">
        <v>30</v>
      </c>
      <c r="C86" s="16">
        <v>1052.13</v>
      </c>
      <c r="D86" s="6"/>
      <c r="E86" s="7">
        <v>45040</v>
      </c>
      <c r="F86" s="41" t="s">
        <v>42</v>
      </c>
      <c r="G86" s="41" t="s">
        <v>43</v>
      </c>
      <c r="H86" s="13">
        <v>35760532</v>
      </c>
      <c r="I86" s="21" t="s">
        <v>586</v>
      </c>
      <c r="J86" s="38" t="str">
        <f t="shared" si="12"/>
        <v>potraviny</v>
      </c>
      <c r="K86" s="16">
        <f t="shared" si="12"/>
        <v>1052.13</v>
      </c>
      <c r="L86" s="54">
        <v>45036</v>
      </c>
      <c r="M86" s="39" t="str">
        <f t="shared" si="13"/>
        <v>ATC - JR, s.r.o.</v>
      </c>
      <c r="N86" s="39" t="str">
        <f t="shared" si="13"/>
        <v>Vsetínska cesta 766,020 01 Púchov</v>
      </c>
      <c r="O86" s="8">
        <f t="shared" si="13"/>
        <v>35760532</v>
      </c>
      <c r="P86" s="9" t="s">
        <v>4</v>
      </c>
      <c r="Q86" s="9" t="s">
        <v>29</v>
      </c>
    </row>
    <row r="87" spans="1:17" ht="36" customHeight="1">
      <c r="A87" s="10">
        <v>2023041084</v>
      </c>
      <c r="B87" s="38" t="s">
        <v>30</v>
      </c>
      <c r="C87" s="16">
        <v>598.66</v>
      </c>
      <c r="D87" s="6"/>
      <c r="E87" s="7">
        <v>45040</v>
      </c>
      <c r="F87" s="41" t="s">
        <v>42</v>
      </c>
      <c r="G87" s="41" t="s">
        <v>43</v>
      </c>
      <c r="H87" s="13">
        <v>35760532</v>
      </c>
      <c r="I87" s="21" t="s">
        <v>587</v>
      </c>
      <c r="J87" s="38" t="str">
        <f t="shared" si="12"/>
        <v>potraviny</v>
      </c>
      <c r="K87" s="16">
        <f t="shared" si="12"/>
        <v>598.66</v>
      </c>
      <c r="L87" s="54">
        <v>45036</v>
      </c>
      <c r="M87" s="39" t="str">
        <f t="shared" si="13"/>
        <v>ATC - JR, s.r.o.</v>
      </c>
      <c r="N87" s="39" t="str">
        <f t="shared" si="13"/>
        <v>Vsetínska cesta 766,020 01 Púchov</v>
      </c>
      <c r="O87" s="8">
        <f t="shared" si="13"/>
        <v>35760532</v>
      </c>
      <c r="P87" s="9" t="s">
        <v>4</v>
      </c>
      <c r="Q87" s="9" t="s">
        <v>29</v>
      </c>
    </row>
    <row r="88" spans="1:17" ht="36" customHeight="1">
      <c r="A88" s="10">
        <v>2023041085</v>
      </c>
      <c r="B88" s="38" t="s">
        <v>30</v>
      </c>
      <c r="C88" s="16">
        <v>392.77</v>
      </c>
      <c r="D88" s="53" t="s">
        <v>335</v>
      </c>
      <c r="E88" s="7">
        <v>45041</v>
      </c>
      <c r="F88" s="39" t="s">
        <v>112</v>
      </c>
      <c r="G88" s="39" t="s">
        <v>44</v>
      </c>
      <c r="H88" s="8">
        <v>36019209</v>
      </c>
      <c r="I88" s="21" t="s">
        <v>588</v>
      </c>
      <c r="J88" s="38" t="str">
        <f t="shared" si="12"/>
        <v>potraviny</v>
      </c>
      <c r="K88" s="16">
        <f t="shared" si="12"/>
        <v>392.77</v>
      </c>
      <c r="L88" s="54">
        <v>45036</v>
      </c>
      <c r="M88" s="39" t="str">
        <f t="shared" si="13"/>
        <v>INMEDIA, spol.s.r.o.</v>
      </c>
      <c r="N88" s="39" t="str">
        <f t="shared" si="13"/>
        <v>Námestie SNP 11, 960,01 Zvolen</v>
      </c>
      <c r="O88" s="8">
        <f t="shared" si="13"/>
        <v>36019209</v>
      </c>
      <c r="P88" s="9" t="s">
        <v>4</v>
      </c>
      <c r="Q88" s="9" t="s">
        <v>29</v>
      </c>
    </row>
    <row r="89" spans="1:17" ht="36" customHeight="1">
      <c r="A89" s="10">
        <v>2023041086</v>
      </c>
      <c r="B89" s="38" t="s">
        <v>30</v>
      </c>
      <c r="C89" s="16">
        <v>525.07</v>
      </c>
      <c r="D89" s="53" t="s">
        <v>335</v>
      </c>
      <c r="E89" s="7">
        <v>45041</v>
      </c>
      <c r="F89" s="39" t="s">
        <v>112</v>
      </c>
      <c r="G89" s="39" t="s">
        <v>44</v>
      </c>
      <c r="H89" s="8">
        <v>36019209</v>
      </c>
      <c r="I89" s="21" t="s">
        <v>589</v>
      </c>
      <c r="J89" s="38" t="str">
        <f t="shared" si="12"/>
        <v>potraviny</v>
      </c>
      <c r="K89" s="16">
        <f t="shared" si="12"/>
        <v>525.07</v>
      </c>
      <c r="L89" s="54">
        <v>45036</v>
      </c>
      <c r="M89" s="39" t="str">
        <f t="shared" si="13"/>
        <v>INMEDIA, spol.s.r.o.</v>
      </c>
      <c r="N89" s="39" t="str">
        <f t="shared" si="13"/>
        <v>Námestie SNP 11, 960,01 Zvolen</v>
      </c>
      <c r="O89" s="8">
        <f t="shared" si="13"/>
        <v>36019209</v>
      </c>
      <c r="P89" s="9" t="s">
        <v>4</v>
      </c>
      <c r="Q89" s="9" t="s">
        <v>29</v>
      </c>
    </row>
    <row r="90" spans="1:23" ht="36" customHeight="1">
      <c r="A90" s="10">
        <v>2023041087</v>
      </c>
      <c r="B90" s="34" t="s">
        <v>3</v>
      </c>
      <c r="C90" s="16">
        <v>49.3</v>
      </c>
      <c r="D90" s="6" t="s">
        <v>97</v>
      </c>
      <c r="E90" s="7">
        <v>45040</v>
      </c>
      <c r="F90" s="12" t="s">
        <v>81</v>
      </c>
      <c r="G90" s="12" t="s">
        <v>82</v>
      </c>
      <c r="H90" s="13">
        <v>35908718</v>
      </c>
      <c r="I90" s="21"/>
      <c r="J90" s="38"/>
      <c r="K90" s="16"/>
      <c r="L90" s="54"/>
      <c r="M90" s="39"/>
      <c r="N90" s="39"/>
      <c r="O90" s="8"/>
      <c r="P90" s="9"/>
      <c r="Q90" s="9"/>
      <c r="W90" s="101"/>
    </row>
    <row r="91" spans="1:17" ht="36" customHeight="1">
      <c r="A91" s="10">
        <v>2023041088</v>
      </c>
      <c r="B91" s="38" t="s">
        <v>45</v>
      </c>
      <c r="C91" s="16">
        <v>843.46</v>
      </c>
      <c r="D91" s="51" t="s">
        <v>127</v>
      </c>
      <c r="E91" s="60">
        <v>45040</v>
      </c>
      <c r="F91" s="41" t="s">
        <v>5</v>
      </c>
      <c r="G91" s="41" t="s">
        <v>6</v>
      </c>
      <c r="H91" s="13">
        <v>47925914</v>
      </c>
      <c r="I91" s="21" t="s">
        <v>590</v>
      </c>
      <c r="J91" s="38" t="str">
        <f aca="true" t="shared" si="14" ref="J91:K94">B91</f>
        <v>lieky</v>
      </c>
      <c r="K91" s="16">
        <f t="shared" si="14"/>
        <v>843.46</v>
      </c>
      <c r="L91" s="7">
        <v>45036</v>
      </c>
      <c r="M91" s="39" t="str">
        <f aca="true" t="shared" si="15" ref="M91:O94">F91</f>
        <v>ATONA s.r.o.</v>
      </c>
      <c r="N91" s="39" t="str">
        <f t="shared" si="15"/>
        <v>Okružná 30, 048 01 Rožňava</v>
      </c>
      <c r="O91" s="8">
        <f t="shared" si="15"/>
        <v>47925914</v>
      </c>
      <c r="P91" s="9" t="s">
        <v>27</v>
      </c>
      <c r="Q91" s="9" t="s">
        <v>28</v>
      </c>
    </row>
    <row r="92" spans="1:17" ht="36" customHeight="1">
      <c r="A92" s="10">
        <v>2023041089</v>
      </c>
      <c r="B92" s="38" t="s">
        <v>45</v>
      </c>
      <c r="C92" s="16">
        <v>510.27</v>
      </c>
      <c r="D92" s="51" t="s">
        <v>127</v>
      </c>
      <c r="E92" s="60">
        <v>45040</v>
      </c>
      <c r="F92" s="41" t="s">
        <v>5</v>
      </c>
      <c r="G92" s="41" t="s">
        <v>6</v>
      </c>
      <c r="H92" s="13">
        <v>47925914</v>
      </c>
      <c r="I92" s="21" t="s">
        <v>591</v>
      </c>
      <c r="J92" s="38" t="str">
        <f t="shared" si="14"/>
        <v>lieky</v>
      </c>
      <c r="K92" s="16">
        <f t="shared" si="14"/>
        <v>510.27</v>
      </c>
      <c r="L92" s="7">
        <v>45037</v>
      </c>
      <c r="M92" s="39" t="str">
        <f t="shared" si="15"/>
        <v>ATONA s.r.o.</v>
      </c>
      <c r="N92" s="39" t="str">
        <f t="shared" si="15"/>
        <v>Okružná 30, 048 01 Rožňava</v>
      </c>
      <c r="O92" s="8">
        <f t="shared" si="15"/>
        <v>47925914</v>
      </c>
      <c r="P92" s="9" t="s">
        <v>27</v>
      </c>
      <c r="Q92" s="9" t="s">
        <v>28</v>
      </c>
    </row>
    <row r="93" spans="1:17" ht="36" customHeight="1">
      <c r="A93" s="10">
        <v>2023041090</v>
      </c>
      <c r="B93" s="38" t="s">
        <v>45</v>
      </c>
      <c r="C93" s="16">
        <v>1023.11</v>
      </c>
      <c r="D93" s="51" t="s">
        <v>127</v>
      </c>
      <c r="E93" s="60">
        <v>45040</v>
      </c>
      <c r="F93" s="41" t="s">
        <v>5</v>
      </c>
      <c r="G93" s="41" t="s">
        <v>6</v>
      </c>
      <c r="H93" s="13">
        <v>47925914</v>
      </c>
      <c r="I93" s="21" t="s">
        <v>592</v>
      </c>
      <c r="J93" s="38" t="str">
        <f t="shared" si="14"/>
        <v>lieky</v>
      </c>
      <c r="K93" s="16">
        <f t="shared" si="14"/>
        <v>1023.11</v>
      </c>
      <c r="L93" s="7">
        <v>45037</v>
      </c>
      <c r="M93" s="39" t="str">
        <f t="shared" si="15"/>
        <v>ATONA s.r.o.</v>
      </c>
      <c r="N93" s="39" t="str">
        <f t="shared" si="15"/>
        <v>Okružná 30, 048 01 Rožňava</v>
      </c>
      <c r="O93" s="8">
        <f t="shared" si="15"/>
        <v>47925914</v>
      </c>
      <c r="P93" s="9" t="s">
        <v>27</v>
      </c>
      <c r="Q93" s="9" t="s">
        <v>28</v>
      </c>
    </row>
    <row r="94" spans="1:17" ht="36" customHeight="1">
      <c r="A94" s="10">
        <v>2023041091</v>
      </c>
      <c r="B94" s="38" t="s">
        <v>45</v>
      </c>
      <c r="C94" s="16">
        <v>1700.75</v>
      </c>
      <c r="D94" s="51" t="s">
        <v>127</v>
      </c>
      <c r="E94" s="60">
        <v>45040</v>
      </c>
      <c r="F94" s="41" t="s">
        <v>5</v>
      </c>
      <c r="G94" s="41" t="s">
        <v>6</v>
      </c>
      <c r="H94" s="13">
        <v>47925914</v>
      </c>
      <c r="I94" s="21" t="s">
        <v>593</v>
      </c>
      <c r="J94" s="38" t="str">
        <f t="shared" si="14"/>
        <v>lieky</v>
      </c>
      <c r="K94" s="16">
        <f t="shared" si="14"/>
        <v>1700.75</v>
      </c>
      <c r="L94" s="7">
        <v>45037</v>
      </c>
      <c r="M94" s="39" t="str">
        <f t="shared" si="15"/>
        <v>ATONA s.r.o.</v>
      </c>
      <c r="N94" s="39" t="str">
        <f t="shared" si="15"/>
        <v>Okružná 30, 048 01 Rožňava</v>
      </c>
      <c r="O94" s="8">
        <f t="shared" si="15"/>
        <v>47925914</v>
      </c>
      <c r="P94" s="9" t="s">
        <v>27</v>
      </c>
      <c r="Q94" s="9" t="s">
        <v>28</v>
      </c>
    </row>
    <row r="95" spans="1:17" ht="36" customHeight="1">
      <c r="A95" s="10">
        <v>2023041092</v>
      </c>
      <c r="B95" s="38" t="s">
        <v>32</v>
      </c>
      <c r="C95" s="16">
        <v>528.26</v>
      </c>
      <c r="D95" s="19">
        <v>11899846</v>
      </c>
      <c r="E95" s="7">
        <v>45042</v>
      </c>
      <c r="F95" s="38" t="s">
        <v>41</v>
      </c>
      <c r="G95" s="39" t="s">
        <v>66</v>
      </c>
      <c r="H95" s="31">
        <v>35697270</v>
      </c>
      <c r="I95" s="21"/>
      <c r="J95" s="38"/>
      <c r="K95" s="16"/>
      <c r="L95" s="54"/>
      <c r="M95" s="39"/>
      <c r="N95" s="39"/>
      <c r="O95" s="8"/>
      <c r="P95" s="9"/>
      <c r="Q95" s="9"/>
    </row>
    <row r="96" spans="1:17" ht="36" customHeight="1">
      <c r="A96" s="10">
        <v>2023041093</v>
      </c>
      <c r="B96" s="38" t="s">
        <v>594</v>
      </c>
      <c r="C96" s="16">
        <v>175.18</v>
      </c>
      <c r="D96" s="53"/>
      <c r="E96" s="60">
        <v>45042</v>
      </c>
      <c r="F96" s="39" t="s">
        <v>595</v>
      </c>
      <c r="G96" s="39" t="s">
        <v>596</v>
      </c>
      <c r="H96" s="8">
        <v>36199273</v>
      </c>
      <c r="I96" s="21" t="s">
        <v>597</v>
      </c>
      <c r="J96" s="38" t="str">
        <f t="shared" si="12"/>
        <v>strešná krytina</v>
      </c>
      <c r="K96" s="16">
        <f t="shared" si="12"/>
        <v>175.18</v>
      </c>
      <c r="L96" s="54">
        <v>45042</v>
      </c>
      <c r="M96" s="39" t="str">
        <f t="shared" si="13"/>
        <v>K &amp; H trading, s.r.o.</v>
      </c>
      <c r="N96" s="39" t="str">
        <f t="shared" si="13"/>
        <v>Gemerská Panica 335, 980 46 Gemerská Panica</v>
      </c>
      <c r="O96" s="8">
        <f>H96</f>
        <v>36199273</v>
      </c>
      <c r="P96" s="9" t="s">
        <v>27</v>
      </c>
      <c r="Q96" s="9" t="s">
        <v>28</v>
      </c>
    </row>
    <row r="97" spans="1:17" ht="36" customHeight="1">
      <c r="A97" s="10">
        <v>2023041094</v>
      </c>
      <c r="B97" s="38" t="s">
        <v>598</v>
      </c>
      <c r="C97" s="16">
        <v>627.78</v>
      </c>
      <c r="D97" s="6"/>
      <c r="E97" s="7">
        <v>45042</v>
      </c>
      <c r="F97" s="38" t="s">
        <v>46</v>
      </c>
      <c r="G97" s="39" t="s">
        <v>98</v>
      </c>
      <c r="H97" s="32">
        <v>17081173</v>
      </c>
      <c r="I97" s="21" t="s">
        <v>599</v>
      </c>
      <c r="J97" s="38" t="str">
        <f t="shared" si="12"/>
        <v>tonery, PC</v>
      </c>
      <c r="K97" s="16">
        <f t="shared" si="12"/>
        <v>627.78</v>
      </c>
      <c r="L97" s="54">
        <v>45036</v>
      </c>
      <c r="M97" s="39" t="str">
        <f t="shared" si="13"/>
        <v>CompAct-spoločnosť s ručením obmedzeným Rožňava</v>
      </c>
      <c r="N97" s="39" t="str">
        <f t="shared" si="13"/>
        <v>Šafárikova 17, 048 01 Rožňava</v>
      </c>
      <c r="O97" s="8">
        <f>H97</f>
        <v>17081173</v>
      </c>
      <c r="P97" s="9" t="s">
        <v>27</v>
      </c>
      <c r="Q97" s="9" t="s">
        <v>28</v>
      </c>
    </row>
    <row r="98" spans="1:17" ht="36" customHeight="1">
      <c r="A98" s="10">
        <v>2023041095</v>
      </c>
      <c r="B98" s="38" t="s">
        <v>523</v>
      </c>
      <c r="C98" s="16">
        <v>775.5</v>
      </c>
      <c r="D98" s="6"/>
      <c r="E98" s="7">
        <v>44887</v>
      </c>
      <c r="F98" s="38" t="s">
        <v>524</v>
      </c>
      <c r="G98" s="39" t="s">
        <v>113</v>
      </c>
      <c r="H98" s="31">
        <v>10755462</v>
      </c>
      <c r="I98" s="21" t="s">
        <v>600</v>
      </c>
      <c r="J98" s="38" t="str">
        <f t="shared" si="12"/>
        <v>servis kotlov</v>
      </c>
      <c r="K98" s="16">
        <f t="shared" si="12"/>
        <v>775.5</v>
      </c>
      <c r="L98" s="54">
        <v>45041</v>
      </c>
      <c r="M98" s="39" t="str">
        <f t="shared" si="13"/>
        <v>GEKOS Juraj Rochfaluši</v>
      </c>
      <c r="N98" s="39" t="str">
        <f t="shared" si="13"/>
        <v>Edelényska 18, 048 01 Rožňava</v>
      </c>
      <c r="O98" s="8">
        <f>H98</f>
        <v>10755462</v>
      </c>
      <c r="P98" s="9" t="s">
        <v>27</v>
      </c>
      <c r="Q98" s="9" t="s">
        <v>28</v>
      </c>
    </row>
    <row r="99" spans="1:17" ht="36" customHeight="1">
      <c r="A99" s="10">
        <v>2023041096</v>
      </c>
      <c r="B99" s="38" t="s">
        <v>30</v>
      </c>
      <c r="C99" s="16">
        <v>1617.58</v>
      </c>
      <c r="D99" s="53" t="s">
        <v>562</v>
      </c>
      <c r="E99" s="7">
        <v>45043</v>
      </c>
      <c r="F99" s="39" t="s">
        <v>47</v>
      </c>
      <c r="G99" s="39" t="s">
        <v>48</v>
      </c>
      <c r="H99" s="8">
        <v>45952671</v>
      </c>
      <c r="I99" s="21"/>
      <c r="J99" s="38" t="str">
        <f t="shared" si="12"/>
        <v>potraviny</v>
      </c>
      <c r="K99" s="16">
        <f t="shared" si="12"/>
        <v>1617.58</v>
      </c>
      <c r="L99" s="54">
        <v>45037</v>
      </c>
      <c r="M99" s="39" t="str">
        <f t="shared" si="13"/>
        <v>METRO Cash and Carry SR s.r.o.</v>
      </c>
      <c r="N99" s="39" t="str">
        <f t="shared" si="13"/>
        <v>Senecká cesta 1881,900 28  Ivanka pri Dunaji</v>
      </c>
      <c r="O99" s="8">
        <f t="shared" si="13"/>
        <v>45952671</v>
      </c>
      <c r="P99" s="9" t="s">
        <v>27</v>
      </c>
      <c r="Q99" s="9" t="s">
        <v>28</v>
      </c>
    </row>
    <row r="100" spans="1:17" ht="36" customHeight="1">
      <c r="A100" s="10">
        <v>2023041097</v>
      </c>
      <c r="B100" s="38" t="s">
        <v>30</v>
      </c>
      <c r="C100" s="16">
        <v>249.7</v>
      </c>
      <c r="D100" s="53" t="s">
        <v>562</v>
      </c>
      <c r="E100" s="7">
        <v>45043</v>
      </c>
      <c r="F100" s="39" t="s">
        <v>47</v>
      </c>
      <c r="G100" s="39" t="s">
        <v>48</v>
      </c>
      <c r="H100" s="8">
        <v>45952671</v>
      </c>
      <c r="I100" s="21" t="s">
        <v>601</v>
      </c>
      <c r="J100" s="38" t="str">
        <f t="shared" si="12"/>
        <v>potraviny</v>
      </c>
      <c r="K100" s="16">
        <f t="shared" si="12"/>
        <v>249.7</v>
      </c>
      <c r="L100" s="54">
        <v>45043</v>
      </c>
      <c r="M100" s="39" t="str">
        <f t="shared" si="13"/>
        <v>METRO Cash and Carry SR s.r.o.</v>
      </c>
      <c r="N100" s="39" t="str">
        <f t="shared" si="13"/>
        <v>Senecká cesta 1881,900 28  Ivanka pri Dunaji</v>
      </c>
      <c r="O100" s="8">
        <f t="shared" si="13"/>
        <v>45952671</v>
      </c>
      <c r="P100" s="9" t="s">
        <v>4</v>
      </c>
      <c r="Q100" s="9" t="s">
        <v>29</v>
      </c>
    </row>
    <row r="101" spans="1:17" ht="36" customHeight="1">
      <c r="A101" s="10">
        <v>2023041098</v>
      </c>
      <c r="B101" s="38" t="s">
        <v>30</v>
      </c>
      <c r="C101" s="16">
        <v>46.76</v>
      </c>
      <c r="D101" s="53" t="s">
        <v>562</v>
      </c>
      <c r="E101" s="7">
        <v>45043</v>
      </c>
      <c r="F101" s="39" t="s">
        <v>47</v>
      </c>
      <c r="G101" s="39" t="s">
        <v>48</v>
      </c>
      <c r="H101" s="8">
        <v>45952671</v>
      </c>
      <c r="I101" s="21" t="s">
        <v>602</v>
      </c>
      <c r="J101" s="38" t="str">
        <f t="shared" si="12"/>
        <v>potraviny</v>
      </c>
      <c r="K101" s="16">
        <f t="shared" si="12"/>
        <v>46.76</v>
      </c>
      <c r="L101" s="54">
        <v>45040</v>
      </c>
      <c r="M101" s="39" t="str">
        <f t="shared" si="13"/>
        <v>METRO Cash and Carry SR s.r.o.</v>
      </c>
      <c r="N101" s="39" t="str">
        <f t="shared" si="13"/>
        <v>Senecká cesta 1881,900 28  Ivanka pri Dunaji</v>
      </c>
      <c r="O101" s="8">
        <f t="shared" si="13"/>
        <v>45952671</v>
      </c>
      <c r="P101" s="9" t="s">
        <v>4</v>
      </c>
      <c r="Q101" s="9" t="s">
        <v>29</v>
      </c>
    </row>
    <row r="102" spans="1:17" ht="36" customHeight="1">
      <c r="A102" s="10">
        <v>2023041099</v>
      </c>
      <c r="B102" s="38" t="s">
        <v>30</v>
      </c>
      <c r="C102" s="16">
        <v>179.82</v>
      </c>
      <c r="D102" s="53" t="s">
        <v>562</v>
      </c>
      <c r="E102" s="7">
        <v>45043</v>
      </c>
      <c r="F102" s="39" t="s">
        <v>47</v>
      </c>
      <c r="G102" s="39" t="s">
        <v>48</v>
      </c>
      <c r="H102" s="8">
        <v>45952671</v>
      </c>
      <c r="I102" s="21" t="s">
        <v>603</v>
      </c>
      <c r="J102" s="38" t="str">
        <f t="shared" si="12"/>
        <v>potraviny</v>
      </c>
      <c r="K102" s="16">
        <f t="shared" si="12"/>
        <v>179.82</v>
      </c>
      <c r="L102" s="54">
        <v>45040</v>
      </c>
      <c r="M102" s="39" t="str">
        <f t="shared" si="13"/>
        <v>METRO Cash and Carry SR s.r.o.</v>
      </c>
      <c r="N102" s="39" t="str">
        <f t="shared" si="13"/>
        <v>Senecká cesta 1881,900 28  Ivanka pri Dunaji</v>
      </c>
      <c r="O102" s="8">
        <f t="shared" si="13"/>
        <v>45952671</v>
      </c>
      <c r="P102" s="9" t="s">
        <v>4</v>
      </c>
      <c r="Q102" s="9" t="s">
        <v>29</v>
      </c>
    </row>
    <row r="103" spans="1:17" ht="36" customHeight="1">
      <c r="A103" s="10">
        <v>2023041100</v>
      </c>
      <c r="B103" s="38" t="s">
        <v>30</v>
      </c>
      <c r="C103" s="16">
        <v>811.62</v>
      </c>
      <c r="D103" s="6"/>
      <c r="E103" s="7">
        <v>45043</v>
      </c>
      <c r="F103" s="38" t="s">
        <v>59</v>
      </c>
      <c r="G103" s="39" t="s">
        <v>60</v>
      </c>
      <c r="H103" s="8">
        <v>44240104</v>
      </c>
      <c r="I103" s="21" t="s">
        <v>604</v>
      </c>
      <c r="J103" s="38" t="str">
        <f t="shared" si="12"/>
        <v>potraviny</v>
      </c>
      <c r="K103" s="16">
        <f t="shared" si="12"/>
        <v>811.62</v>
      </c>
      <c r="L103" s="54">
        <v>45036</v>
      </c>
      <c r="M103" s="39" t="str">
        <f t="shared" si="13"/>
        <v>BOHUŠ ŠESTÁK s.r.o.</v>
      </c>
      <c r="N103" s="39" t="str">
        <f t="shared" si="13"/>
        <v>Vodárenská 343/2, 924 01 Galanta</v>
      </c>
      <c r="O103" s="8">
        <f t="shared" si="13"/>
        <v>44240104</v>
      </c>
      <c r="P103" s="9" t="s">
        <v>4</v>
      </c>
      <c r="Q103" s="9" t="s">
        <v>29</v>
      </c>
    </row>
    <row r="104" spans="1:17" ht="36" customHeight="1">
      <c r="A104" s="10">
        <v>2023041101</v>
      </c>
      <c r="B104" s="38" t="s">
        <v>30</v>
      </c>
      <c r="C104" s="16">
        <v>699.68</v>
      </c>
      <c r="D104" s="6"/>
      <c r="E104" s="7">
        <v>45043</v>
      </c>
      <c r="F104" s="38" t="s">
        <v>59</v>
      </c>
      <c r="G104" s="39" t="s">
        <v>60</v>
      </c>
      <c r="H104" s="8">
        <v>44240104</v>
      </c>
      <c r="I104" s="21" t="s">
        <v>605</v>
      </c>
      <c r="J104" s="38" t="str">
        <f t="shared" si="12"/>
        <v>potraviny</v>
      </c>
      <c r="K104" s="16">
        <f t="shared" si="12"/>
        <v>699.68</v>
      </c>
      <c r="L104" s="54">
        <v>45040</v>
      </c>
      <c r="M104" s="39" t="str">
        <f t="shared" si="13"/>
        <v>BOHUŠ ŠESTÁK s.r.o.</v>
      </c>
      <c r="N104" s="39" t="str">
        <f t="shared" si="13"/>
        <v>Vodárenská 343/2, 924 01 Galanta</v>
      </c>
      <c r="O104" s="8">
        <f t="shared" si="13"/>
        <v>44240104</v>
      </c>
      <c r="P104" s="9" t="s">
        <v>4</v>
      </c>
      <c r="Q104" s="9" t="s">
        <v>29</v>
      </c>
    </row>
    <row r="105" spans="1:17" ht="36" customHeight="1">
      <c r="A105" s="10">
        <v>2023041102</v>
      </c>
      <c r="B105" s="38" t="s">
        <v>30</v>
      </c>
      <c r="C105" s="16">
        <v>565.96</v>
      </c>
      <c r="D105" s="6"/>
      <c r="E105" s="7">
        <v>45043</v>
      </c>
      <c r="F105" s="38" t="s">
        <v>59</v>
      </c>
      <c r="G105" s="39" t="s">
        <v>60</v>
      </c>
      <c r="H105" s="8">
        <v>44240104</v>
      </c>
      <c r="I105" s="21" t="s">
        <v>606</v>
      </c>
      <c r="J105" s="38" t="str">
        <f t="shared" si="12"/>
        <v>potraviny</v>
      </c>
      <c r="K105" s="16">
        <f t="shared" si="12"/>
        <v>565.96</v>
      </c>
      <c r="L105" s="54">
        <v>45036</v>
      </c>
      <c r="M105" s="39" t="str">
        <f t="shared" si="13"/>
        <v>BOHUŠ ŠESTÁK s.r.o.</v>
      </c>
      <c r="N105" s="39" t="str">
        <f t="shared" si="13"/>
        <v>Vodárenská 343/2, 924 01 Galanta</v>
      </c>
      <c r="O105" s="8">
        <f t="shared" si="13"/>
        <v>44240104</v>
      </c>
      <c r="P105" s="9" t="s">
        <v>4</v>
      </c>
      <c r="Q105" s="9" t="s">
        <v>29</v>
      </c>
    </row>
    <row r="106" spans="1:17" ht="36" customHeight="1">
      <c r="A106" s="10">
        <v>2023041103</v>
      </c>
      <c r="B106" s="38" t="s">
        <v>30</v>
      </c>
      <c r="C106" s="16">
        <v>585.36</v>
      </c>
      <c r="D106" s="53" t="s">
        <v>335</v>
      </c>
      <c r="E106" s="7">
        <v>45044</v>
      </c>
      <c r="F106" s="39" t="s">
        <v>112</v>
      </c>
      <c r="G106" s="39" t="s">
        <v>44</v>
      </c>
      <c r="H106" s="8">
        <v>36019209</v>
      </c>
      <c r="I106" s="21" t="s">
        <v>607</v>
      </c>
      <c r="J106" s="38" t="str">
        <f t="shared" si="12"/>
        <v>potraviny</v>
      </c>
      <c r="K106" s="16">
        <f t="shared" si="12"/>
        <v>585.36</v>
      </c>
      <c r="L106" s="54">
        <v>45040</v>
      </c>
      <c r="M106" s="39" t="str">
        <f t="shared" si="13"/>
        <v>INMEDIA, spol.s.r.o.</v>
      </c>
      <c r="N106" s="39" t="str">
        <f t="shared" si="13"/>
        <v>Námestie SNP 11, 960,01 Zvolen</v>
      </c>
      <c r="O106" s="8">
        <f t="shared" si="13"/>
        <v>36019209</v>
      </c>
      <c r="P106" s="9" t="s">
        <v>4</v>
      </c>
      <c r="Q106" s="9" t="s">
        <v>29</v>
      </c>
    </row>
    <row r="107" spans="1:17" ht="36" customHeight="1">
      <c r="A107" s="10">
        <v>2023041104</v>
      </c>
      <c r="B107" s="38" t="s">
        <v>30</v>
      </c>
      <c r="C107" s="16">
        <v>243.75</v>
      </c>
      <c r="D107" s="53" t="s">
        <v>335</v>
      </c>
      <c r="E107" s="7">
        <v>45044</v>
      </c>
      <c r="F107" s="39" t="s">
        <v>112</v>
      </c>
      <c r="G107" s="39" t="s">
        <v>44</v>
      </c>
      <c r="H107" s="8">
        <v>36019209</v>
      </c>
      <c r="I107" s="21" t="s">
        <v>608</v>
      </c>
      <c r="J107" s="38" t="str">
        <f t="shared" si="12"/>
        <v>potraviny</v>
      </c>
      <c r="K107" s="16">
        <f t="shared" si="12"/>
        <v>243.75</v>
      </c>
      <c r="L107" s="54">
        <v>45043</v>
      </c>
      <c r="M107" s="39" t="str">
        <f t="shared" si="13"/>
        <v>INMEDIA, spol.s.r.o.</v>
      </c>
      <c r="N107" s="39" t="str">
        <f t="shared" si="13"/>
        <v>Námestie SNP 11, 960,01 Zvolen</v>
      </c>
      <c r="O107" s="8">
        <f t="shared" si="13"/>
        <v>36019209</v>
      </c>
      <c r="P107" s="9" t="s">
        <v>4</v>
      </c>
      <c r="Q107" s="9" t="s">
        <v>29</v>
      </c>
    </row>
    <row r="108" spans="1:17" ht="36" customHeight="1">
      <c r="A108" s="10">
        <v>2023041105</v>
      </c>
      <c r="B108" s="38" t="s">
        <v>30</v>
      </c>
      <c r="C108" s="16">
        <v>369.69</v>
      </c>
      <c r="D108" s="53" t="s">
        <v>335</v>
      </c>
      <c r="E108" s="7">
        <v>45044</v>
      </c>
      <c r="F108" s="39" t="s">
        <v>112</v>
      </c>
      <c r="G108" s="39" t="s">
        <v>44</v>
      </c>
      <c r="H108" s="8">
        <v>36019209</v>
      </c>
      <c r="I108" s="21"/>
      <c r="J108" s="38" t="str">
        <f t="shared" si="12"/>
        <v>potraviny</v>
      </c>
      <c r="K108" s="16">
        <f t="shared" si="12"/>
        <v>369.69</v>
      </c>
      <c r="L108" s="54">
        <v>45037</v>
      </c>
      <c r="M108" s="39" t="str">
        <f t="shared" si="13"/>
        <v>INMEDIA, spol.s.r.o.</v>
      </c>
      <c r="N108" s="39" t="str">
        <f t="shared" si="13"/>
        <v>Námestie SNP 11, 960,01 Zvolen</v>
      </c>
      <c r="O108" s="8">
        <f t="shared" si="13"/>
        <v>36019209</v>
      </c>
      <c r="P108" s="9" t="s">
        <v>27</v>
      </c>
      <c r="Q108" s="9" t="s">
        <v>28</v>
      </c>
    </row>
    <row r="109" spans="1:17" ht="36" customHeight="1">
      <c r="A109" s="10">
        <v>2023041106</v>
      </c>
      <c r="B109" s="38" t="s">
        <v>30</v>
      </c>
      <c r="C109" s="16">
        <v>235.15</v>
      </c>
      <c r="D109" s="53" t="s">
        <v>335</v>
      </c>
      <c r="E109" s="7">
        <v>45044</v>
      </c>
      <c r="F109" s="39" t="s">
        <v>112</v>
      </c>
      <c r="G109" s="39" t="s">
        <v>44</v>
      </c>
      <c r="H109" s="8">
        <v>36019209</v>
      </c>
      <c r="I109" s="21"/>
      <c r="J109" s="38" t="str">
        <f t="shared" si="12"/>
        <v>potraviny</v>
      </c>
      <c r="K109" s="16">
        <f t="shared" si="12"/>
        <v>235.15</v>
      </c>
      <c r="L109" s="54">
        <v>45037</v>
      </c>
      <c r="M109" s="39" t="str">
        <f t="shared" si="13"/>
        <v>INMEDIA, spol.s.r.o.</v>
      </c>
      <c r="N109" s="39" t="str">
        <f t="shared" si="13"/>
        <v>Námestie SNP 11, 960,01 Zvolen</v>
      </c>
      <c r="O109" s="8">
        <f t="shared" si="13"/>
        <v>36019209</v>
      </c>
      <c r="P109" s="9" t="s">
        <v>27</v>
      </c>
      <c r="Q109" s="9" t="s">
        <v>28</v>
      </c>
    </row>
    <row r="110" spans="1:17" ht="36" customHeight="1">
      <c r="A110" s="10">
        <v>2023041107</v>
      </c>
      <c r="B110" s="38" t="s">
        <v>609</v>
      </c>
      <c r="C110" s="16">
        <v>1120.8</v>
      </c>
      <c r="D110" s="53"/>
      <c r="E110" s="60">
        <v>45040</v>
      </c>
      <c r="F110" s="39" t="s">
        <v>610</v>
      </c>
      <c r="G110" s="39" t="s">
        <v>611</v>
      </c>
      <c r="H110" s="8">
        <v>44718071</v>
      </c>
      <c r="I110" s="21" t="s">
        <v>612</v>
      </c>
      <c r="J110" s="38" t="str">
        <f t="shared" si="12"/>
        <v>pracovná obuv</v>
      </c>
      <c r="K110" s="16">
        <f t="shared" si="12"/>
        <v>1120.8</v>
      </c>
      <c r="L110" s="54">
        <v>45040</v>
      </c>
      <c r="M110" s="39" t="str">
        <f t="shared" si="13"/>
        <v>Sarana Pharm s.r.o.</v>
      </c>
      <c r="N110" s="39" t="str">
        <f t="shared" si="13"/>
        <v>Ligetská 2, 972 51 Handlová</v>
      </c>
      <c r="O110" s="8">
        <f t="shared" si="13"/>
        <v>44718071</v>
      </c>
      <c r="P110" s="9" t="s">
        <v>27</v>
      </c>
      <c r="Q110" s="9" t="s">
        <v>28</v>
      </c>
    </row>
    <row r="111" spans="1:17" ht="36" customHeight="1">
      <c r="A111" s="10">
        <v>2023041108</v>
      </c>
      <c r="B111" s="38" t="s">
        <v>30</v>
      </c>
      <c r="C111" s="16">
        <v>458.88</v>
      </c>
      <c r="D111" s="94"/>
      <c r="E111" s="7">
        <v>45043</v>
      </c>
      <c r="F111" s="39" t="s">
        <v>132</v>
      </c>
      <c r="G111" s="39" t="s">
        <v>114</v>
      </c>
      <c r="H111" s="8">
        <v>50165402</v>
      </c>
      <c r="I111" s="21" t="s">
        <v>613</v>
      </c>
      <c r="J111" s="38" t="str">
        <f>B111</f>
        <v>potraviny</v>
      </c>
      <c r="K111" s="16">
        <f>C111</f>
        <v>458.88</v>
      </c>
      <c r="L111" s="54">
        <v>45043</v>
      </c>
      <c r="M111" s="39" t="str">
        <f t="shared" si="13"/>
        <v>Tropico V, s.r.o.</v>
      </c>
      <c r="N111" s="39" t="str">
        <f t="shared" si="13"/>
        <v>Dolný Harmanec 40, 976 03 Dolný Harmanec</v>
      </c>
      <c r="O111" s="8">
        <f t="shared" si="13"/>
        <v>50165402</v>
      </c>
      <c r="P111" s="9" t="s">
        <v>4</v>
      </c>
      <c r="Q111" s="9" t="s">
        <v>29</v>
      </c>
    </row>
    <row r="112" spans="1:17" ht="36" customHeight="1">
      <c r="A112" s="10">
        <v>2023041109</v>
      </c>
      <c r="B112" s="38" t="s">
        <v>30</v>
      </c>
      <c r="C112" s="16">
        <v>473.76</v>
      </c>
      <c r="D112" s="94"/>
      <c r="E112" s="7">
        <v>45043</v>
      </c>
      <c r="F112" s="39" t="s">
        <v>132</v>
      </c>
      <c r="G112" s="39" t="s">
        <v>114</v>
      </c>
      <c r="H112" s="8">
        <v>50165402</v>
      </c>
      <c r="I112" s="21" t="s">
        <v>614</v>
      </c>
      <c r="J112" s="38" t="str">
        <f>B112</f>
        <v>potraviny</v>
      </c>
      <c r="K112" s="16">
        <f>C112</f>
        <v>473.76</v>
      </c>
      <c r="L112" s="54">
        <v>45040</v>
      </c>
      <c r="M112" s="39" t="str">
        <f t="shared" si="13"/>
        <v>Tropico V, s.r.o.</v>
      </c>
      <c r="N112" s="39" t="str">
        <f t="shared" si="13"/>
        <v>Dolný Harmanec 40, 976 03 Dolný Harmanec</v>
      </c>
      <c r="O112" s="8">
        <f t="shared" si="13"/>
        <v>50165402</v>
      </c>
      <c r="P112" s="9" t="s">
        <v>4</v>
      </c>
      <c r="Q112" s="9" t="s">
        <v>29</v>
      </c>
    </row>
    <row r="113" spans="1:17" ht="36" customHeight="1">
      <c r="A113" s="10">
        <v>2023041110</v>
      </c>
      <c r="B113" s="38" t="s">
        <v>615</v>
      </c>
      <c r="C113" s="16">
        <v>187.68</v>
      </c>
      <c r="D113" s="53"/>
      <c r="E113" s="7">
        <v>45040</v>
      </c>
      <c r="F113" s="39" t="s">
        <v>616</v>
      </c>
      <c r="G113" s="39" t="s">
        <v>617</v>
      </c>
      <c r="H113" s="8">
        <v>31325921</v>
      </c>
      <c r="I113" s="21" t="s">
        <v>618</v>
      </c>
      <c r="J113" s="38" t="str">
        <f t="shared" si="12"/>
        <v>kalibrácia tlakomerov</v>
      </c>
      <c r="K113" s="16">
        <f t="shared" si="12"/>
        <v>187.68</v>
      </c>
      <c r="L113" s="54">
        <v>45036</v>
      </c>
      <c r="M113" s="39" t="str">
        <f t="shared" si="13"/>
        <v>Homola spol. s r.o.</v>
      </c>
      <c r="N113" s="39" t="str">
        <f t="shared" si="13"/>
        <v>Dlhé diely 1/18, 841 04 Bratislava</v>
      </c>
      <c r="O113" s="8">
        <f>H113</f>
        <v>31325921</v>
      </c>
      <c r="P113" s="9" t="s">
        <v>27</v>
      </c>
      <c r="Q113" s="9" t="s">
        <v>28</v>
      </c>
    </row>
    <row r="114" spans="1:17" ht="36" customHeight="1">
      <c r="A114" s="10">
        <v>2023041111</v>
      </c>
      <c r="B114" s="34" t="s">
        <v>71</v>
      </c>
      <c r="C114" s="16">
        <v>260</v>
      </c>
      <c r="D114" s="6" t="s">
        <v>61</v>
      </c>
      <c r="E114" s="7">
        <v>45046</v>
      </c>
      <c r="F114" s="41" t="s">
        <v>62</v>
      </c>
      <c r="G114" s="41" t="s">
        <v>63</v>
      </c>
      <c r="H114" s="13">
        <v>37522272</v>
      </c>
      <c r="I114" s="21"/>
      <c r="J114" s="38"/>
      <c r="K114" s="16"/>
      <c r="L114" s="54"/>
      <c r="M114" s="39"/>
      <c r="N114" s="39"/>
      <c r="O114" s="8"/>
      <c r="P114" s="9"/>
      <c r="Q114" s="9"/>
    </row>
    <row r="115" spans="1:17" ht="36" customHeight="1">
      <c r="A115" s="10">
        <v>2023041112</v>
      </c>
      <c r="B115" s="38" t="s">
        <v>30</v>
      </c>
      <c r="C115" s="16">
        <v>1229.2</v>
      </c>
      <c r="D115" s="6" t="s">
        <v>295</v>
      </c>
      <c r="E115" s="7">
        <v>45045</v>
      </c>
      <c r="F115" s="38" t="s">
        <v>142</v>
      </c>
      <c r="G115" s="39" t="s">
        <v>143</v>
      </c>
      <c r="H115" s="8">
        <v>36576638</v>
      </c>
      <c r="I115" s="21" t="s">
        <v>619</v>
      </c>
      <c r="J115" s="38" t="str">
        <f t="shared" si="12"/>
        <v>potraviny</v>
      </c>
      <c r="K115" s="16">
        <f t="shared" si="12"/>
        <v>1229.2</v>
      </c>
      <c r="L115" s="54">
        <v>45036</v>
      </c>
      <c r="M115" s="39" t="str">
        <f t="shared" si="13"/>
        <v>BFZ TRIO s.r.o.</v>
      </c>
      <c r="N115" s="39" t="str">
        <f t="shared" si="13"/>
        <v>Jovická 1, 048 01 Rožňava</v>
      </c>
      <c r="O115" s="8">
        <f>H115</f>
        <v>36576638</v>
      </c>
      <c r="P115" s="9" t="s">
        <v>4</v>
      </c>
      <c r="Q115" s="9" t="s">
        <v>29</v>
      </c>
    </row>
    <row r="116" spans="1:17" ht="36" customHeight="1">
      <c r="A116" s="10">
        <v>2023041113</v>
      </c>
      <c r="B116" s="38" t="s">
        <v>620</v>
      </c>
      <c r="C116" s="16">
        <v>386.88</v>
      </c>
      <c r="D116" s="53"/>
      <c r="E116" s="60">
        <v>45046</v>
      </c>
      <c r="F116" s="41" t="s">
        <v>621</v>
      </c>
      <c r="G116" s="41" t="s">
        <v>622</v>
      </c>
      <c r="H116" s="13">
        <v>37375890</v>
      </c>
      <c r="I116" s="21" t="s">
        <v>623</v>
      </c>
      <c r="J116" s="38" t="str">
        <f t="shared" si="12"/>
        <v>servis žehliča</v>
      </c>
      <c r="K116" s="16">
        <f t="shared" si="12"/>
        <v>386.88</v>
      </c>
      <c r="L116" s="54">
        <v>45040</v>
      </c>
      <c r="M116" s="39" t="str">
        <f t="shared" si="13"/>
        <v>EL. SERVIS Peter Jacko</v>
      </c>
      <c r="N116" s="39" t="str">
        <f t="shared" si="13"/>
        <v>Dr. Mašurku 923, 032 61 Važec</v>
      </c>
      <c r="O116" s="8">
        <f>H116</f>
        <v>37375890</v>
      </c>
      <c r="P116" s="9" t="s">
        <v>27</v>
      </c>
      <c r="Q116" s="9" t="s">
        <v>28</v>
      </c>
    </row>
    <row r="117" spans="1:17" ht="36" customHeight="1">
      <c r="A117" s="10">
        <v>2023041114</v>
      </c>
      <c r="B117" s="38" t="s">
        <v>0</v>
      </c>
      <c r="C117" s="16">
        <v>172.8</v>
      </c>
      <c r="D117" s="10">
        <v>162700</v>
      </c>
      <c r="E117" s="60">
        <v>45046</v>
      </c>
      <c r="F117" s="41" t="s">
        <v>68</v>
      </c>
      <c r="G117" s="41" t="s">
        <v>69</v>
      </c>
      <c r="H117" s="13">
        <v>17335949</v>
      </c>
      <c r="I117" s="21"/>
      <c r="J117" s="38"/>
      <c r="K117" s="16"/>
      <c r="L117" s="54"/>
      <c r="M117" s="39"/>
      <c r="N117" s="39"/>
      <c r="O117" s="8"/>
      <c r="P117" s="9"/>
      <c r="Q117" s="9"/>
    </row>
    <row r="118" spans="1:17" ht="36" customHeight="1">
      <c r="A118" s="10">
        <v>2023041115</v>
      </c>
      <c r="B118" s="39" t="s">
        <v>53</v>
      </c>
      <c r="C118" s="16">
        <v>222.95</v>
      </c>
      <c r="D118" s="10">
        <v>5611864285</v>
      </c>
      <c r="E118" s="60">
        <v>45046</v>
      </c>
      <c r="F118" s="41" t="s">
        <v>54</v>
      </c>
      <c r="G118" s="41" t="s">
        <v>55</v>
      </c>
      <c r="H118" s="13">
        <v>31322832</v>
      </c>
      <c r="I118" s="21"/>
      <c r="J118" s="38"/>
      <c r="K118" s="16"/>
      <c r="L118" s="54"/>
      <c r="M118" s="39"/>
      <c r="N118" s="39"/>
      <c r="O118" s="8"/>
      <c r="P118" s="9"/>
      <c r="Q118" s="9"/>
    </row>
    <row r="119" spans="1:17" ht="36" customHeight="1">
      <c r="A119" s="10">
        <v>2023041116</v>
      </c>
      <c r="B119" s="38" t="s">
        <v>241</v>
      </c>
      <c r="C119" s="16">
        <v>37.66</v>
      </c>
      <c r="D119" s="10" t="s">
        <v>116</v>
      </c>
      <c r="E119" s="60">
        <v>45046</v>
      </c>
      <c r="F119" s="41" t="s">
        <v>33</v>
      </c>
      <c r="G119" s="41" t="s">
        <v>34</v>
      </c>
      <c r="H119" s="13">
        <v>35763469</v>
      </c>
      <c r="I119" s="21"/>
      <c r="J119" s="38"/>
      <c r="K119" s="16"/>
      <c r="L119" s="54"/>
      <c r="M119" s="39"/>
      <c r="N119" s="39"/>
      <c r="O119" s="8"/>
      <c r="P119" s="9"/>
      <c r="Q119" s="9"/>
    </row>
    <row r="120" spans="1:17" ht="36" customHeight="1">
      <c r="A120" s="10">
        <v>2023041117</v>
      </c>
      <c r="B120" s="38" t="s">
        <v>242</v>
      </c>
      <c r="C120" s="16">
        <v>19.66</v>
      </c>
      <c r="D120" s="10" t="s">
        <v>116</v>
      </c>
      <c r="E120" s="60">
        <v>45046</v>
      </c>
      <c r="F120" s="41" t="s">
        <v>33</v>
      </c>
      <c r="G120" s="41" t="s">
        <v>34</v>
      </c>
      <c r="H120" s="13">
        <v>35763469</v>
      </c>
      <c r="I120" s="21"/>
      <c r="J120" s="38"/>
      <c r="K120" s="16"/>
      <c r="L120" s="54"/>
      <c r="M120" s="39"/>
      <c r="N120" s="39"/>
      <c r="O120" s="8"/>
      <c r="P120" s="9"/>
      <c r="Q120" s="9"/>
    </row>
    <row r="121" spans="1:17" ht="36" customHeight="1">
      <c r="A121" s="10">
        <v>2023041118</v>
      </c>
      <c r="B121" s="38" t="s">
        <v>32</v>
      </c>
      <c r="C121" s="16">
        <v>267.73</v>
      </c>
      <c r="D121" s="10" t="s">
        <v>243</v>
      </c>
      <c r="E121" s="60">
        <v>45046</v>
      </c>
      <c r="F121" s="41" t="s">
        <v>33</v>
      </c>
      <c r="G121" s="41" t="s">
        <v>34</v>
      </c>
      <c r="H121" s="13">
        <v>35763469</v>
      </c>
      <c r="I121" s="21"/>
      <c r="J121" s="38"/>
      <c r="K121" s="16"/>
      <c r="L121" s="54"/>
      <c r="M121" s="39"/>
      <c r="N121" s="39"/>
      <c r="O121" s="8"/>
      <c r="P121" s="9"/>
      <c r="Q121" s="9"/>
    </row>
    <row r="122" spans="1:17" ht="36" customHeight="1">
      <c r="A122" s="10">
        <v>2023041119</v>
      </c>
      <c r="B122" s="38" t="s">
        <v>123</v>
      </c>
      <c r="C122" s="16">
        <v>76.8</v>
      </c>
      <c r="D122" s="53" t="s">
        <v>126</v>
      </c>
      <c r="E122" s="7">
        <v>45046</v>
      </c>
      <c r="F122" s="39" t="s">
        <v>124</v>
      </c>
      <c r="G122" s="39" t="s">
        <v>125</v>
      </c>
      <c r="H122" s="8">
        <v>46754768</v>
      </c>
      <c r="I122" s="21"/>
      <c r="J122" s="38"/>
      <c r="K122" s="16"/>
      <c r="L122" s="54"/>
      <c r="M122" s="39"/>
      <c r="N122" s="39"/>
      <c r="O122" s="8"/>
      <c r="P122" s="9"/>
      <c r="Q122" s="9"/>
    </row>
    <row r="123" spans="1:17" ht="36" customHeight="1">
      <c r="A123" s="10">
        <v>2023041120</v>
      </c>
      <c r="B123" s="38" t="s">
        <v>35</v>
      </c>
      <c r="C123" s="16">
        <v>17.76</v>
      </c>
      <c r="D123" s="6" t="s">
        <v>36</v>
      </c>
      <c r="E123" s="55">
        <v>45046</v>
      </c>
      <c r="F123" s="14" t="s">
        <v>37</v>
      </c>
      <c r="G123" s="5" t="s">
        <v>38</v>
      </c>
      <c r="H123" s="8">
        <v>36597341</v>
      </c>
      <c r="I123" s="21"/>
      <c r="J123" s="38"/>
      <c r="K123" s="16"/>
      <c r="L123" s="54"/>
      <c r="M123" s="39"/>
      <c r="N123" s="39"/>
      <c r="O123" s="8"/>
      <c r="P123" s="9"/>
      <c r="Q123" s="9"/>
    </row>
    <row r="124" spans="1:17" ht="36" customHeight="1">
      <c r="A124" s="10">
        <v>2023041121</v>
      </c>
      <c r="B124" s="38" t="s">
        <v>50</v>
      </c>
      <c r="C124" s="16">
        <v>27004.9</v>
      </c>
      <c r="D124" s="56" t="s">
        <v>180</v>
      </c>
      <c r="E124" s="55">
        <v>45016</v>
      </c>
      <c r="F124" s="12" t="s">
        <v>39</v>
      </c>
      <c r="G124" s="12" t="s">
        <v>40</v>
      </c>
      <c r="H124" s="13">
        <v>686395</v>
      </c>
      <c r="I124" s="21"/>
      <c r="J124" s="38"/>
      <c r="K124" s="16"/>
      <c r="L124" s="54"/>
      <c r="M124" s="39"/>
      <c r="N124" s="39"/>
      <c r="O124" s="8"/>
      <c r="P124" s="9"/>
      <c r="Q124" s="9"/>
    </row>
    <row r="125" spans="1:17" ht="36" customHeight="1">
      <c r="A125" s="10">
        <v>2023041122</v>
      </c>
      <c r="B125" s="38" t="s">
        <v>501</v>
      </c>
      <c r="C125" s="16">
        <v>6242.86</v>
      </c>
      <c r="D125" s="107" t="s">
        <v>156</v>
      </c>
      <c r="E125" s="7">
        <v>45046</v>
      </c>
      <c r="F125" s="38" t="s">
        <v>372</v>
      </c>
      <c r="G125" s="39" t="s">
        <v>373</v>
      </c>
      <c r="H125" s="8">
        <v>35743565</v>
      </c>
      <c r="I125" s="21"/>
      <c r="J125" s="38"/>
      <c r="K125" s="16"/>
      <c r="L125" s="54"/>
      <c r="M125" s="39"/>
      <c r="N125" s="39"/>
      <c r="O125" s="8"/>
      <c r="P125" s="9"/>
      <c r="Q125" s="9"/>
    </row>
    <row r="126" spans="1:17" ht="36" customHeight="1">
      <c r="A126" s="10">
        <v>2023041123</v>
      </c>
      <c r="B126" s="38" t="s">
        <v>425</v>
      </c>
      <c r="C126" s="16">
        <v>3300</v>
      </c>
      <c r="D126" s="53"/>
      <c r="E126" s="60">
        <v>45044</v>
      </c>
      <c r="F126" s="39" t="s">
        <v>428</v>
      </c>
      <c r="G126" s="39" t="s">
        <v>429</v>
      </c>
      <c r="H126" s="8">
        <v>42053064</v>
      </c>
      <c r="I126" s="21" t="s">
        <v>624</v>
      </c>
      <c r="J126" s="38" t="str">
        <f>B126</f>
        <v>odmena</v>
      </c>
      <c r="K126" s="16">
        <f>C126</f>
        <v>3300</v>
      </c>
      <c r="L126" s="54">
        <v>45040</v>
      </c>
      <c r="M126" s="39" t="str">
        <f>F126</f>
        <v>STUDNICA, n.o.</v>
      </c>
      <c r="N126" s="39" t="str">
        <f>G126</f>
        <v>Košická 56, 821 08 Bratislava</v>
      </c>
      <c r="O126" s="8">
        <f>H126</f>
        <v>42053064</v>
      </c>
      <c r="P126" s="9" t="s">
        <v>27</v>
      </c>
      <c r="Q126" s="9" t="s">
        <v>28</v>
      </c>
    </row>
    <row r="127" spans="1:17" ht="36" customHeight="1">
      <c r="A127" s="10">
        <v>2023041124</v>
      </c>
      <c r="B127" s="38" t="s">
        <v>472</v>
      </c>
      <c r="C127" s="16">
        <v>48</v>
      </c>
      <c r="D127" s="6" t="s">
        <v>271</v>
      </c>
      <c r="E127" s="7">
        <v>45046</v>
      </c>
      <c r="F127" s="14" t="s">
        <v>474</v>
      </c>
      <c r="G127" s="5" t="s">
        <v>475</v>
      </c>
      <c r="H127" s="8">
        <v>36211451</v>
      </c>
      <c r="I127" s="21"/>
      <c r="J127" s="38"/>
      <c r="K127" s="16"/>
      <c r="L127" s="54"/>
      <c r="M127" s="39"/>
      <c r="N127" s="39"/>
      <c r="O127" s="8"/>
      <c r="P127" s="9"/>
      <c r="Q127" s="9"/>
    </row>
    <row r="128" spans="1:17" ht="36" customHeight="1">
      <c r="A128" s="10">
        <v>2023041125</v>
      </c>
      <c r="B128" s="38" t="s">
        <v>625</v>
      </c>
      <c r="C128" s="16">
        <v>130.5</v>
      </c>
      <c r="D128" s="53"/>
      <c r="E128" s="60">
        <v>45037</v>
      </c>
      <c r="F128" s="39" t="s">
        <v>626</v>
      </c>
      <c r="G128" s="39" t="s">
        <v>627</v>
      </c>
      <c r="H128" s="8">
        <v>31694454</v>
      </c>
      <c r="I128" s="21" t="s">
        <v>628</v>
      </c>
      <c r="J128" s="38" t="str">
        <f>B128</f>
        <v>hnojivo</v>
      </c>
      <c r="K128" s="16">
        <f>C128</f>
        <v>130.5</v>
      </c>
      <c r="L128" s="54">
        <v>45037</v>
      </c>
      <c r="M128" s="39" t="str">
        <f>F128</f>
        <v>QUATTRO trade s.r.o.</v>
      </c>
      <c r="N128" s="39" t="str">
        <f>G128</f>
        <v>Šafárikova 71, 048 01 Rožňava</v>
      </c>
      <c r="O128" s="8">
        <f>H128</f>
        <v>31694454</v>
      </c>
      <c r="P128" s="9" t="s">
        <v>27</v>
      </c>
      <c r="Q128" s="9" t="s">
        <v>28</v>
      </c>
    </row>
    <row r="129" spans="1:17" ht="36" customHeight="1">
      <c r="A129" s="10">
        <v>2023041126</v>
      </c>
      <c r="B129" s="38" t="s">
        <v>30</v>
      </c>
      <c r="C129" s="16">
        <v>2271.69</v>
      </c>
      <c r="D129" s="19"/>
      <c r="E129" s="7">
        <v>45044</v>
      </c>
      <c r="F129" s="15" t="s">
        <v>31</v>
      </c>
      <c r="G129" s="12" t="s">
        <v>70</v>
      </c>
      <c r="H129" s="13">
        <v>40731715</v>
      </c>
      <c r="I129" s="21" t="s">
        <v>629</v>
      </c>
      <c r="J129" s="38" t="str">
        <f t="shared" si="12"/>
        <v>potraviny</v>
      </c>
      <c r="K129" s="16">
        <f t="shared" si="12"/>
        <v>2271.69</v>
      </c>
      <c r="L129" s="54">
        <v>45040</v>
      </c>
      <c r="M129" s="39" t="str">
        <f t="shared" si="13"/>
        <v>Norbert Balázs - NM-ZEL</v>
      </c>
      <c r="N129" s="39" t="str">
        <f t="shared" si="13"/>
        <v>980 50 Včelince 66</v>
      </c>
      <c r="O129" s="8">
        <f>H129</f>
        <v>40731715</v>
      </c>
      <c r="P129" s="9" t="s">
        <v>4</v>
      </c>
      <c r="Q129" s="9" t="s">
        <v>29</v>
      </c>
    </row>
    <row r="130" spans="1:17" ht="36" customHeight="1">
      <c r="A130" s="10">
        <v>2023041127</v>
      </c>
      <c r="B130" s="38" t="s">
        <v>85</v>
      </c>
      <c r="C130" s="16">
        <v>135.04</v>
      </c>
      <c r="D130" s="6" t="s">
        <v>56</v>
      </c>
      <c r="E130" s="7">
        <v>45046</v>
      </c>
      <c r="F130" s="38" t="s">
        <v>57</v>
      </c>
      <c r="G130" s="39" t="s">
        <v>58</v>
      </c>
      <c r="H130" s="8">
        <v>31692656</v>
      </c>
      <c r="I130" s="21"/>
      <c r="J130" s="38"/>
      <c r="K130" s="16"/>
      <c r="L130" s="54"/>
      <c r="M130" s="39"/>
      <c r="N130" s="39"/>
      <c r="O130" s="8"/>
      <c r="P130" s="9"/>
      <c r="Q130" s="9"/>
    </row>
    <row r="131" spans="1:17" ht="36" customHeight="1">
      <c r="A131" s="10">
        <v>2023041128</v>
      </c>
      <c r="B131" s="38" t="s">
        <v>72</v>
      </c>
      <c r="C131" s="16">
        <v>200</v>
      </c>
      <c r="D131" s="6" t="s">
        <v>96</v>
      </c>
      <c r="E131" s="7">
        <v>45046</v>
      </c>
      <c r="F131" s="5" t="s">
        <v>73</v>
      </c>
      <c r="G131" s="5" t="s">
        <v>74</v>
      </c>
      <c r="H131" s="8">
        <v>45354081</v>
      </c>
      <c r="I131" s="21"/>
      <c r="J131" s="38"/>
      <c r="K131" s="16"/>
      <c r="L131" s="54"/>
      <c r="M131" s="39"/>
      <c r="N131" s="39"/>
      <c r="O131" s="8"/>
      <c r="P131" s="9"/>
      <c r="Q131" s="9"/>
    </row>
    <row r="132" spans="2:15" ht="11.25">
      <c r="B132" s="35"/>
      <c r="C132" s="25"/>
      <c r="D132" s="26"/>
      <c r="E132" s="95"/>
      <c r="F132" s="43"/>
      <c r="G132" s="43"/>
      <c r="H132" s="27"/>
      <c r="I132" s="105"/>
      <c r="J132" s="35"/>
      <c r="K132" s="25"/>
      <c r="L132" s="95"/>
      <c r="M132" s="43"/>
      <c r="N132" s="43"/>
      <c r="O132" s="27"/>
    </row>
    <row r="133" spans="2:15" ht="11.25">
      <c r="B133" s="35"/>
      <c r="C133" s="25"/>
      <c r="D133" s="26"/>
      <c r="E133" s="95"/>
      <c r="F133" s="43"/>
      <c r="G133" s="43"/>
      <c r="H133" s="27"/>
      <c r="I133" s="105"/>
      <c r="J133" s="35"/>
      <c r="K133" s="25"/>
      <c r="L133" s="95"/>
      <c r="M133" s="43"/>
      <c r="N133" s="43"/>
      <c r="O133" s="27"/>
    </row>
    <row r="134" spans="2:15" ht="11.25">
      <c r="B134" s="35"/>
      <c r="C134" s="25"/>
      <c r="D134" s="26"/>
      <c r="E134" s="95"/>
      <c r="F134" s="43"/>
      <c r="G134" s="43"/>
      <c r="H134" s="27"/>
      <c r="I134" s="105"/>
      <c r="J134" s="35"/>
      <c r="K134" s="25"/>
      <c r="L134" s="95"/>
      <c r="M134" s="43"/>
      <c r="N134" s="43"/>
      <c r="O134" s="27"/>
    </row>
    <row r="135" spans="2:15" ht="11.25">
      <c r="B135" s="35"/>
      <c r="C135" s="25"/>
      <c r="D135" s="26"/>
      <c r="E135" s="95"/>
      <c r="F135" s="43"/>
      <c r="G135" s="43"/>
      <c r="H135" s="27"/>
      <c r="I135" s="105"/>
      <c r="J135" s="35"/>
      <c r="K135" s="25"/>
      <c r="L135" s="95"/>
      <c r="M135" s="43"/>
      <c r="N135" s="43"/>
      <c r="O135" s="27"/>
    </row>
    <row r="136" spans="2:15" ht="11.25">
      <c r="B136" s="35"/>
      <c r="C136" s="25"/>
      <c r="D136" s="26"/>
      <c r="E136" s="95"/>
      <c r="F136" s="43"/>
      <c r="G136" s="43"/>
      <c r="H136" s="27"/>
      <c r="I136" s="10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26"/>
      <c r="E137" s="95"/>
      <c r="F137" s="43"/>
      <c r="G137" s="43"/>
      <c r="H137" s="27"/>
      <c r="I137" s="105"/>
      <c r="J137" s="35"/>
      <c r="K137" s="25"/>
      <c r="L137" s="95"/>
      <c r="M137" s="43"/>
      <c r="N137" s="43"/>
      <c r="O137" s="27"/>
    </row>
    <row r="138" spans="2:15" ht="11.25">
      <c r="B138" s="35"/>
      <c r="C138" s="25"/>
      <c r="D138" s="26"/>
      <c r="E138" s="95"/>
      <c r="F138" s="43"/>
      <c r="G138" s="43"/>
      <c r="H138" s="27"/>
      <c r="I138" s="105"/>
      <c r="J138" s="35"/>
      <c r="K138" s="25"/>
      <c r="L138" s="95"/>
      <c r="M138" s="43"/>
      <c r="N138" s="43"/>
      <c r="O138" s="27"/>
    </row>
    <row r="139" spans="2:15" ht="11.25">
      <c r="B139" s="35"/>
      <c r="C139" s="25"/>
      <c r="D139" s="26"/>
      <c r="E139" s="95"/>
      <c r="F139" s="43"/>
      <c r="G139" s="43"/>
      <c r="H139" s="27"/>
      <c r="I139" s="105"/>
      <c r="J139" s="35"/>
      <c r="K139" s="25"/>
      <c r="L139" s="95"/>
      <c r="M139" s="43"/>
      <c r="N139" s="43"/>
      <c r="O139" s="27"/>
    </row>
    <row r="140" spans="2:15" ht="11.25">
      <c r="B140" s="35"/>
      <c r="C140" s="25"/>
      <c r="D140" s="26"/>
      <c r="E140" s="95"/>
      <c r="F140" s="43"/>
      <c r="G140" s="43"/>
      <c r="H140" s="27"/>
      <c r="I140" s="105"/>
      <c r="J140" s="35"/>
      <c r="K140" s="25"/>
      <c r="L140" s="95"/>
      <c r="M140" s="43"/>
      <c r="N140" s="43"/>
      <c r="O140" s="27"/>
    </row>
    <row r="141" spans="2:15" ht="11.25">
      <c r="B141" s="35"/>
      <c r="C141" s="25"/>
      <c r="D141" s="26"/>
      <c r="E141" s="95"/>
      <c r="F141" s="42"/>
      <c r="G141" s="43"/>
      <c r="H141" s="27"/>
      <c r="I141" s="105"/>
      <c r="J141" s="35"/>
      <c r="K141" s="25"/>
      <c r="L141" s="95"/>
      <c r="M141" s="42"/>
      <c r="N141" s="43"/>
      <c r="O141" s="27"/>
    </row>
    <row r="142" spans="2:15" ht="11.25">
      <c r="B142" s="35"/>
      <c r="C142" s="25"/>
      <c r="D142" s="26"/>
      <c r="E142" s="95"/>
      <c r="F142" s="42"/>
      <c r="G142" s="43"/>
      <c r="H142" s="27"/>
      <c r="I142" s="105"/>
      <c r="J142" s="35"/>
      <c r="K142" s="25"/>
      <c r="L142" s="95"/>
      <c r="M142" s="42"/>
      <c r="N142" s="43"/>
      <c r="O142" s="27"/>
    </row>
    <row r="143" spans="2:15" ht="11.25">
      <c r="B143" s="35"/>
      <c r="C143" s="25"/>
      <c r="D143" s="26"/>
      <c r="E143" s="95"/>
      <c r="F143" s="42"/>
      <c r="G143" s="43"/>
      <c r="H143" s="27"/>
      <c r="I143" s="105"/>
      <c r="J143" s="35"/>
      <c r="K143" s="25"/>
      <c r="L143" s="95"/>
      <c r="M143" s="42"/>
      <c r="N143" s="43"/>
      <c r="O143" s="27"/>
    </row>
    <row r="144" spans="2:15" ht="11.25">
      <c r="B144" s="35"/>
      <c r="C144" s="25"/>
      <c r="D144" s="26"/>
      <c r="E144" s="95"/>
      <c r="F144" s="43"/>
      <c r="G144" s="43"/>
      <c r="H144" s="27"/>
      <c r="I144" s="106"/>
      <c r="J144" s="35"/>
      <c r="K144" s="25"/>
      <c r="L144" s="111"/>
      <c r="M144" s="43"/>
      <c r="N144" s="43"/>
      <c r="O144" s="27"/>
    </row>
    <row r="145" spans="2:15" ht="11.25">
      <c r="B145" s="35"/>
      <c r="C145" s="25"/>
      <c r="D145" s="26"/>
      <c r="E145" s="95"/>
      <c r="F145" s="35"/>
      <c r="G145" s="36"/>
      <c r="H145" s="29"/>
      <c r="I145" s="105"/>
      <c r="J145" s="35"/>
      <c r="K145" s="25"/>
      <c r="L145" s="95"/>
      <c r="M145" s="35"/>
      <c r="N145" s="36"/>
      <c r="O145" s="29"/>
    </row>
    <row r="146" spans="2:15" ht="11.25">
      <c r="B146" s="35"/>
      <c r="C146" s="25"/>
      <c r="D146" s="26"/>
      <c r="E146" s="95"/>
      <c r="F146" s="43"/>
      <c r="G146" s="43"/>
      <c r="H146" s="27"/>
      <c r="I146" s="105"/>
      <c r="J146" s="35"/>
      <c r="K146" s="25"/>
      <c r="L146" s="95"/>
      <c r="M146" s="43"/>
      <c r="N146" s="43"/>
      <c r="O146" s="27"/>
    </row>
    <row r="147" spans="2:15" ht="11.25">
      <c r="B147" s="35"/>
      <c r="C147" s="25"/>
      <c r="D147" s="26"/>
      <c r="E147" s="95"/>
      <c r="F147" s="43"/>
      <c r="G147" s="43"/>
      <c r="H147" s="27"/>
      <c r="I147" s="105"/>
      <c r="J147" s="35"/>
      <c r="K147" s="25"/>
      <c r="L147" s="95"/>
      <c r="M147" s="43"/>
      <c r="N147" s="43"/>
      <c r="O147" s="27"/>
    </row>
    <row r="148" spans="2:15" ht="11.25">
      <c r="B148" s="35"/>
      <c r="C148" s="25"/>
      <c r="D148" s="26"/>
      <c r="E148" s="95"/>
      <c r="F148" s="43"/>
      <c r="G148" s="43"/>
      <c r="H148" s="27"/>
      <c r="I148" s="105"/>
      <c r="J148" s="35"/>
      <c r="K148" s="25"/>
      <c r="L148" s="95"/>
      <c r="M148" s="43"/>
      <c r="N148" s="43"/>
      <c r="O148" s="27"/>
    </row>
    <row r="149" spans="2:15" ht="11.25">
      <c r="B149" s="35"/>
      <c r="C149" s="25"/>
      <c r="D149" s="26"/>
      <c r="E149" s="95"/>
      <c r="F149" s="42"/>
      <c r="G149" s="43"/>
      <c r="H149" s="27"/>
      <c r="I149" s="105"/>
      <c r="J149" s="35"/>
      <c r="K149" s="25"/>
      <c r="L149" s="95"/>
      <c r="M149" s="42"/>
      <c r="N149" s="43"/>
      <c r="O149" s="27"/>
    </row>
    <row r="150" spans="2:15" ht="11.25">
      <c r="B150" s="35"/>
      <c r="C150" s="25"/>
      <c r="D150" s="26"/>
      <c r="E150" s="95"/>
      <c r="F150" s="43"/>
      <c r="G150" s="43"/>
      <c r="H150" s="27"/>
      <c r="I150" s="105"/>
      <c r="J150" s="35"/>
      <c r="K150" s="25"/>
      <c r="L150" s="95"/>
      <c r="M150" s="43"/>
      <c r="N150" s="43"/>
      <c r="O150" s="27"/>
    </row>
    <row r="151" spans="2:15" ht="11.25">
      <c r="B151" s="35"/>
      <c r="C151" s="25"/>
      <c r="D151" s="26"/>
      <c r="E151" s="95"/>
      <c r="F151" s="43"/>
      <c r="G151" s="43"/>
      <c r="H151" s="27"/>
      <c r="I151" s="105"/>
      <c r="J151" s="35"/>
      <c r="K151" s="25"/>
      <c r="L151" s="95"/>
      <c r="M151" s="43"/>
      <c r="N151" s="43"/>
      <c r="O151" s="27"/>
    </row>
    <row r="152" spans="2:15" ht="11.25">
      <c r="B152" s="35"/>
      <c r="C152" s="25"/>
      <c r="D152" s="26"/>
      <c r="E152" s="95"/>
      <c r="F152" s="44"/>
      <c r="G152" s="25"/>
      <c r="H152" s="27"/>
      <c r="I152" s="105"/>
      <c r="J152" s="35"/>
      <c r="K152" s="25"/>
      <c r="L152" s="95"/>
      <c r="M152" s="44"/>
      <c r="N152" s="25"/>
      <c r="O152" s="27"/>
    </row>
    <row r="153" spans="2:15" ht="11.25">
      <c r="B153" s="35"/>
      <c r="C153" s="25"/>
      <c r="D153" s="26"/>
      <c r="E153" s="95"/>
      <c r="F153" s="43"/>
      <c r="G153" s="43"/>
      <c r="H153" s="27"/>
      <c r="I153" s="105"/>
      <c r="J153" s="35"/>
      <c r="K153" s="25"/>
      <c r="L153" s="95"/>
      <c r="M153" s="43"/>
      <c r="N153" s="43"/>
      <c r="O153" s="27"/>
    </row>
    <row r="154" spans="2:15" ht="11.25">
      <c r="B154" s="35"/>
      <c r="C154" s="25"/>
      <c r="D154" s="26"/>
      <c r="E154" s="95"/>
      <c r="F154" s="43"/>
      <c r="G154" s="43"/>
      <c r="H154" s="27"/>
      <c r="I154" s="105"/>
      <c r="J154" s="35"/>
      <c r="K154" s="25"/>
      <c r="L154" s="95"/>
      <c r="M154" s="43"/>
      <c r="N154" s="43"/>
      <c r="O154" s="27"/>
    </row>
    <row r="155" spans="2:15" ht="11.25">
      <c r="B155" s="36"/>
      <c r="C155" s="25"/>
      <c r="D155" s="26"/>
      <c r="E155" s="95"/>
      <c r="F155" s="43"/>
      <c r="G155" s="43"/>
      <c r="H155" s="27"/>
      <c r="I155" s="105"/>
      <c r="J155" s="35"/>
      <c r="K155" s="25"/>
      <c r="L155" s="95"/>
      <c r="M155" s="43"/>
      <c r="N155" s="43"/>
      <c r="O155" s="27"/>
    </row>
    <row r="156" spans="2:15" ht="11.25">
      <c r="B156" s="35"/>
      <c r="C156" s="25"/>
      <c r="D156" s="26"/>
      <c r="E156" s="95"/>
      <c r="F156" s="43"/>
      <c r="G156" s="43"/>
      <c r="H156" s="27"/>
      <c r="I156" s="105"/>
      <c r="J156" s="35"/>
      <c r="K156" s="25"/>
      <c r="L156" s="95"/>
      <c r="M156" s="43"/>
      <c r="N156" s="43"/>
      <c r="O156" s="27"/>
    </row>
    <row r="157" spans="2:15" ht="11.25">
      <c r="B157" s="35"/>
      <c r="C157" s="25"/>
      <c r="D157" s="26"/>
      <c r="E157" s="95"/>
      <c r="F157" s="35"/>
      <c r="G157" s="36"/>
      <c r="H157" s="29"/>
      <c r="I157" s="105"/>
      <c r="J157" s="35"/>
      <c r="K157" s="25"/>
      <c r="L157" s="95"/>
      <c r="M157" s="35"/>
      <c r="N157" s="36"/>
      <c r="O157" s="29"/>
    </row>
    <row r="158" spans="2:15" ht="11.25">
      <c r="B158" s="35"/>
      <c r="C158" s="25"/>
      <c r="D158" s="26"/>
      <c r="E158" s="95"/>
      <c r="F158" s="43"/>
      <c r="G158" s="43"/>
      <c r="H158" s="27"/>
      <c r="I158" s="105"/>
      <c r="J158" s="35"/>
      <c r="K158" s="25"/>
      <c r="L158" s="95"/>
      <c r="M158" s="42"/>
      <c r="N158" s="43"/>
      <c r="O158" s="27"/>
    </row>
    <row r="159" spans="2:15" ht="11.25">
      <c r="B159" s="35"/>
      <c r="C159" s="25"/>
      <c r="D159" s="26"/>
      <c r="E159" s="95"/>
      <c r="F159" s="43"/>
      <c r="G159" s="43"/>
      <c r="H159" s="27"/>
      <c r="I159" s="105"/>
      <c r="J159" s="35"/>
      <c r="K159" s="25"/>
      <c r="L159" s="95"/>
      <c r="M159" s="43"/>
      <c r="N159" s="43"/>
      <c r="O159" s="27"/>
    </row>
    <row r="160" spans="2:15" ht="11.25">
      <c r="B160" s="35"/>
      <c r="C160" s="25"/>
      <c r="D160" s="26"/>
      <c r="E160" s="95"/>
      <c r="F160" s="43"/>
      <c r="G160" s="43"/>
      <c r="H160" s="27"/>
      <c r="I160" s="105"/>
      <c r="J160" s="35"/>
      <c r="K160" s="25"/>
      <c r="L160" s="95"/>
      <c r="M160" s="43"/>
      <c r="N160" s="43"/>
      <c r="O160" s="27"/>
    </row>
    <row r="161" spans="2:15" ht="11.25">
      <c r="B161" s="35"/>
      <c r="C161" s="25"/>
      <c r="D161" s="26"/>
      <c r="E161" s="95"/>
      <c r="F161" s="43"/>
      <c r="G161" s="43"/>
      <c r="H161" s="27"/>
      <c r="I161" s="105"/>
      <c r="J161" s="35"/>
      <c r="K161" s="25"/>
      <c r="L161" s="95"/>
      <c r="M161" s="43"/>
      <c r="N161" s="43"/>
      <c r="O161" s="27"/>
    </row>
    <row r="162" spans="2:15" ht="11.25">
      <c r="B162" s="35"/>
      <c r="C162" s="25"/>
      <c r="D162" s="26"/>
      <c r="E162" s="95"/>
      <c r="F162" s="43"/>
      <c r="G162" s="43"/>
      <c r="H162" s="27"/>
      <c r="I162" s="105"/>
      <c r="J162" s="35"/>
      <c r="K162" s="25"/>
      <c r="L162" s="95"/>
      <c r="M162" s="43"/>
      <c r="N162" s="43"/>
      <c r="O162" s="27"/>
    </row>
    <row r="163" spans="2:15" ht="11.25">
      <c r="B163" s="35"/>
      <c r="C163" s="25"/>
      <c r="D163" s="26"/>
      <c r="E163" s="95"/>
      <c r="F163" s="43"/>
      <c r="G163" s="43"/>
      <c r="H163" s="27"/>
      <c r="I163" s="105"/>
      <c r="J163" s="35"/>
      <c r="K163" s="25"/>
      <c r="L163" s="95"/>
      <c r="M163" s="43"/>
      <c r="N163" s="43"/>
      <c r="O163" s="27"/>
    </row>
    <row r="164" spans="2:15" ht="11.25">
      <c r="B164" s="35"/>
      <c r="C164" s="25"/>
      <c r="D164" s="26"/>
      <c r="E164" s="95"/>
      <c r="F164" s="43"/>
      <c r="G164" s="43"/>
      <c r="H164" s="27"/>
      <c r="I164" s="105"/>
      <c r="J164" s="35"/>
      <c r="K164" s="25"/>
      <c r="L164" s="95"/>
      <c r="M164" s="43"/>
      <c r="N164" s="43"/>
      <c r="O164" s="27"/>
    </row>
    <row r="165" spans="2:15" ht="11.25">
      <c r="B165" s="36"/>
      <c r="C165" s="25"/>
      <c r="D165" s="26"/>
      <c r="E165" s="95"/>
      <c r="F165" s="42"/>
      <c r="G165" s="43"/>
      <c r="H165" s="27"/>
      <c r="I165" s="105"/>
      <c r="J165" s="36"/>
      <c r="K165" s="25"/>
      <c r="L165" s="95"/>
      <c r="M165" s="42"/>
      <c r="N165" s="43"/>
      <c r="O165" s="27"/>
    </row>
    <row r="166" spans="2:15" ht="11.25">
      <c r="B166" s="35"/>
      <c r="C166" s="25"/>
      <c r="D166" s="26"/>
      <c r="E166" s="95"/>
      <c r="F166" s="42"/>
      <c r="G166" s="43"/>
      <c r="H166" s="27"/>
      <c r="I166" s="105"/>
      <c r="J166" s="35"/>
      <c r="K166" s="25"/>
      <c r="L166" s="95"/>
      <c r="M166" s="42"/>
      <c r="N166" s="43"/>
      <c r="O166" s="27"/>
    </row>
    <row r="167" spans="2:15" ht="11.25">
      <c r="B167" s="35"/>
      <c r="C167" s="25"/>
      <c r="D167" s="26"/>
      <c r="E167" s="95"/>
      <c r="F167" s="35"/>
      <c r="G167" s="36"/>
      <c r="H167" s="29"/>
      <c r="I167" s="105"/>
      <c r="J167" s="35"/>
      <c r="K167" s="25"/>
      <c r="L167" s="95"/>
      <c r="M167" s="43"/>
      <c r="N167" s="43"/>
      <c r="O167" s="27"/>
    </row>
    <row r="168" spans="2:15" ht="11.25">
      <c r="B168" s="35"/>
      <c r="C168" s="25"/>
      <c r="D168" s="26"/>
      <c r="E168" s="95"/>
      <c r="F168" s="43"/>
      <c r="G168" s="43"/>
      <c r="H168" s="27"/>
      <c r="I168" s="105"/>
      <c r="J168" s="35"/>
      <c r="K168" s="25"/>
      <c r="L168" s="95"/>
      <c r="M168" s="43"/>
      <c r="N168" s="43"/>
      <c r="O168" s="27"/>
    </row>
    <row r="169" spans="2:15" ht="11.25">
      <c r="B169" s="35"/>
      <c r="C169" s="25"/>
      <c r="D169" s="26"/>
      <c r="E169" s="95"/>
      <c r="F169" s="43"/>
      <c r="G169" s="43"/>
      <c r="H169" s="27"/>
      <c r="I169" s="105"/>
      <c r="J169" s="35"/>
      <c r="K169" s="25"/>
      <c r="L169" s="95"/>
      <c r="M169" s="43"/>
      <c r="N169" s="43"/>
      <c r="O169" s="27"/>
    </row>
    <row r="170" spans="2:15" ht="11.25">
      <c r="B170" s="35"/>
      <c r="C170" s="25"/>
      <c r="D170" s="26"/>
      <c r="E170" s="95"/>
      <c r="F170" s="43"/>
      <c r="G170" s="43"/>
      <c r="H170" s="27"/>
      <c r="I170" s="105"/>
      <c r="J170" s="35"/>
      <c r="K170" s="25"/>
      <c r="L170" s="95"/>
      <c r="M170" s="43"/>
      <c r="N170" s="43"/>
      <c r="O170" s="27"/>
    </row>
    <row r="171" spans="2:15" ht="11.25">
      <c r="B171" s="35"/>
      <c r="C171" s="25"/>
      <c r="D171" s="26"/>
      <c r="E171" s="95"/>
      <c r="F171" s="43"/>
      <c r="G171" s="43"/>
      <c r="H171" s="27"/>
      <c r="I171" s="105"/>
      <c r="J171" s="35"/>
      <c r="K171" s="25"/>
      <c r="L171" s="95"/>
      <c r="M171" s="43"/>
      <c r="N171" s="43"/>
      <c r="O171" s="27"/>
    </row>
    <row r="172" spans="2:15" ht="11.25">
      <c r="B172" s="35"/>
      <c r="C172" s="25"/>
      <c r="D172" s="26"/>
      <c r="E172" s="95"/>
      <c r="F172" s="35"/>
      <c r="G172" s="36"/>
      <c r="H172" s="29"/>
      <c r="I172" s="105"/>
      <c r="J172" s="35"/>
      <c r="K172" s="25"/>
      <c r="L172" s="95"/>
      <c r="M172" s="35"/>
      <c r="N172" s="36"/>
      <c r="O172" s="29"/>
    </row>
    <row r="173" spans="2:15" ht="11.25">
      <c r="B173" s="35"/>
      <c r="C173" s="25"/>
      <c r="D173" s="26"/>
      <c r="E173" s="95"/>
      <c r="F173" s="35"/>
      <c r="G173" s="36"/>
      <c r="H173" s="29"/>
      <c r="I173" s="105"/>
      <c r="J173" s="35"/>
      <c r="K173" s="25"/>
      <c r="L173" s="95"/>
      <c r="M173" s="35"/>
      <c r="N173" s="36"/>
      <c r="O173" s="29"/>
    </row>
    <row r="174" spans="2:15" ht="11.25">
      <c r="B174" s="35"/>
      <c r="C174" s="25"/>
      <c r="D174" s="26"/>
      <c r="E174" s="95"/>
      <c r="F174" s="35"/>
      <c r="G174" s="36"/>
      <c r="H174" s="29"/>
      <c r="I174" s="105"/>
      <c r="J174" s="35"/>
      <c r="K174" s="25"/>
      <c r="L174" s="95"/>
      <c r="M174" s="35"/>
      <c r="N174" s="36"/>
      <c r="O174" s="29"/>
    </row>
    <row r="175" spans="2:15" ht="11.25">
      <c r="B175" s="35"/>
      <c r="C175" s="25"/>
      <c r="D175" s="26"/>
      <c r="E175" s="95"/>
      <c r="F175" s="43"/>
      <c r="G175" s="43"/>
      <c r="H175" s="27"/>
      <c r="I175" s="105"/>
      <c r="J175" s="35"/>
      <c r="K175" s="25"/>
      <c r="L175" s="95"/>
      <c r="M175" s="35"/>
      <c r="N175" s="36"/>
      <c r="O175" s="26"/>
    </row>
    <row r="176" spans="2:15" ht="11.25">
      <c r="B176" s="35"/>
      <c r="C176" s="25"/>
      <c r="D176" s="26"/>
      <c r="E176" s="95"/>
      <c r="F176" s="35"/>
      <c r="G176" s="36"/>
      <c r="H176" s="29"/>
      <c r="I176" s="105"/>
      <c r="J176" s="35"/>
      <c r="K176" s="25"/>
      <c r="L176" s="95"/>
      <c r="M176" s="35"/>
      <c r="N176" s="36"/>
      <c r="O176" s="29"/>
    </row>
    <row r="177" spans="2:15" ht="11.25">
      <c r="B177" s="35"/>
      <c r="C177" s="25"/>
      <c r="D177" s="26"/>
      <c r="E177" s="95"/>
      <c r="F177" s="43"/>
      <c r="G177" s="43"/>
      <c r="H177" s="27"/>
      <c r="I177" s="105"/>
      <c r="J177" s="35"/>
      <c r="K177" s="25"/>
      <c r="L177" s="95"/>
      <c r="M177" s="43"/>
      <c r="N177" s="43"/>
      <c r="O177" s="27"/>
    </row>
    <row r="178" spans="2:15" ht="11.25">
      <c r="B178" s="35"/>
      <c r="C178" s="25"/>
      <c r="D178" s="26"/>
      <c r="E178" s="95"/>
      <c r="F178" s="43"/>
      <c r="G178" s="43"/>
      <c r="H178" s="27"/>
      <c r="I178" s="105"/>
      <c r="J178" s="35"/>
      <c r="K178" s="25"/>
      <c r="L178" s="95"/>
      <c r="M178" s="43"/>
      <c r="N178" s="43"/>
      <c r="O178" s="27"/>
    </row>
    <row r="179" spans="2:15" ht="11.25">
      <c r="B179" s="35"/>
      <c r="C179" s="25"/>
      <c r="D179" s="26"/>
      <c r="E179" s="95"/>
      <c r="F179" s="43"/>
      <c r="G179" s="43"/>
      <c r="H179" s="27"/>
      <c r="I179" s="105"/>
      <c r="J179" s="35"/>
      <c r="K179" s="25"/>
      <c r="L179" s="95"/>
      <c r="M179" s="43"/>
      <c r="N179" s="43"/>
      <c r="O179" s="27"/>
    </row>
    <row r="180" spans="2:15" ht="11.25">
      <c r="B180" s="35"/>
      <c r="C180" s="25"/>
      <c r="D180" s="26"/>
      <c r="E180" s="95"/>
      <c r="F180" s="43"/>
      <c r="G180" s="43"/>
      <c r="H180" s="27"/>
      <c r="I180" s="105"/>
      <c r="J180" s="35"/>
      <c r="K180" s="25"/>
      <c r="L180" s="95"/>
      <c r="M180" s="43"/>
      <c r="N180" s="43"/>
      <c r="O180" s="27"/>
    </row>
    <row r="181" spans="2:15" ht="11.25">
      <c r="B181" s="35"/>
      <c r="C181" s="25"/>
      <c r="D181" s="26"/>
      <c r="E181" s="95"/>
      <c r="F181" s="43"/>
      <c r="G181" s="43"/>
      <c r="H181" s="27"/>
      <c r="I181" s="105"/>
      <c r="J181" s="35"/>
      <c r="K181" s="25"/>
      <c r="L181" s="95"/>
      <c r="M181" s="43"/>
      <c r="N181" s="43"/>
      <c r="O181" s="27"/>
    </row>
    <row r="182" spans="2:15" ht="11.25">
      <c r="B182" s="35"/>
      <c r="C182" s="25"/>
      <c r="D182" s="26"/>
      <c r="E182" s="95"/>
      <c r="F182" s="43"/>
      <c r="G182" s="43"/>
      <c r="H182" s="27"/>
      <c r="I182" s="105"/>
      <c r="J182" s="35"/>
      <c r="K182" s="25"/>
      <c r="L182" s="95"/>
      <c r="M182" s="43"/>
      <c r="N182" s="43"/>
      <c r="O182" s="27"/>
    </row>
    <row r="183" spans="2:15" ht="11.25">
      <c r="B183" s="35"/>
      <c r="C183" s="25"/>
      <c r="D183" s="26"/>
      <c r="E183" s="95"/>
      <c r="F183" s="42"/>
      <c r="G183" s="36"/>
      <c r="H183" s="26"/>
      <c r="I183" s="105"/>
      <c r="J183" s="35"/>
      <c r="K183" s="25"/>
      <c r="L183" s="95"/>
      <c r="M183" s="42"/>
      <c r="N183" s="36"/>
      <c r="O183" s="26"/>
    </row>
    <row r="184" spans="2:15" ht="11.25">
      <c r="B184" s="36"/>
      <c r="C184" s="25"/>
      <c r="D184" s="26"/>
      <c r="E184" s="95"/>
      <c r="F184" s="43"/>
      <c r="G184" s="43"/>
      <c r="H184" s="27"/>
      <c r="I184" s="105"/>
      <c r="J184" s="36"/>
      <c r="K184" s="25"/>
      <c r="L184" s="95"/>
      <c r="M184" s="43"/>
      <c r="N184" s="43"/>
      <c r="O184" s="27"/>
    </row>
    <row r="185" spans="2:15" ht="11.25">
      <c r="B185" s="35"/>
      <c r="C185" s="25"/>
      <c r="D185" s="26"/>
      <c r="E185" s="95"/>
      <c r="F185" s="43"/>
      <c r="G185" s="43"/>
      <c r="H185" s="27"/>
      <c r="I185" s="105"/>
      <c r="J185" s="35"/>
      <c r="K185" s="25"/>
      <c r="L185" s="95"/>
      <c r="M185" s="43"/>
      <c r="N185" s="43"/>
      <c r="O185" s="27"/>
    </row>
    <row r="186" spans="2:15" ht="11.25">
      <c r="B186" s="35"/>
      <c r="C186" s="25"/>
      <c r="D186" s="26"/>
      <c r="E186" s="95"/>
      <c r="F186" s="35"/>
      <c r="G186" s="43"/>
      <c r="H186" s="27"/>
      <c r="I186" s="105"/>
      <c r="J186" s="35"/>
      <c r="K186" s="25"/>
      <c r="L186" s="95"/>
      <c r="M186" s="35"/>
      <c r="N186" s="43"/>
      <c r="O186" s="27"/>
    </row>
    <row r="187" spans="2:15" ht="11.25">
      <c r="B187" s="35"/>
      <c r="C187" s="25"/>
      <c r="D187" s="26"/>
      <c r="E187" s="95"/>
      <c r="F187" s="35"/>
      <c r="G187" s="36"/>
      <c r="H187" s="28"/>
      <c r="I187" s="105"/>
      <c r="J187" s="35"/>
      <c r="K187" s="25"/>
      <c r="L187" s="95"/>
      <c r="M187" s="35"/>
      <c r="N187" s="36"/>
      <c r="O187" s="28"/>
    </row>
    <row r="188" spans="2:15" ht="11.25">
      <c r="B188" s="35"/>
      <c r="C188" s="25"/>
      <c r="D188" s="26"/>
      <c r="E188" s="95"/>
      <c r="F188" s="35"/>
      <c r="G188" s="36"/>
      <c r="H188" s="29"/>
      <c r="I188" s="105"/>
      <c r="J188" s="35"/>
      <c r="K188" s="25"/>
      <c r="L188" s="95"/>
      <c r="M188" s="35"/>
      <c r="N188" s="36"/>
      <c r="O188" s="29"/>
    </row>
    <row r="189" spans="2:15" ht="11.25">
      <c r="B189" s="35"/>
      <c r="C189" s="25"/>
      <c r="D189" s="26"/>
      <c r="E189" s="95"/>
      <c r="F189" s="43"/>
      <c r="G189" s="36"/>
      <c r="H189" s="29"/>
      <c r="I189" s="105"/>
      <c r="J189" s="35"/>
      <c r="K189" s="25"/>
      <c r="L189" s="95"/>
      <c r="M189" s="35"/>
      <c r="N189" s="36"/>
      <c r="O189" s="29"/>
    </row>
    <row r="190" spans="2:15" ht="11.25">
      <c r="B190" s="35"/>
      <c r="C190" s="25"/>
      <c r="D190" s="26"/>
      <c r="E190" s="95"/>
      <c r="F190" s="35"/>
      <c r="G190" s="36"/>
      <c r="H190" s="29"/>
      <c r="I190" s="105"/>
      <c r="J190" s="35"/>
      <c r="K190" s="25"/>
      <c r="L190" s="95"/>
      <c r="M190" s="35"/>
      <c r="N190" s="36"/>
      <c r="O190" s="29"/>
    </row>
    <row r="191" spans="2:15" ht="11.25">
      <c r="B191" s="35"/>
      <c r="C191" s="25"/>
      <c r="D191" s="26"/>
      <c r="E191" s="95"/>
      <c r="F191" s="36"/>
      <c r="G191" s="36"/>
      <c r="H191" s="29"/>
      <c r="I191" s="105"/>
      <c r="J191" s="35"/>
      <c r="K191" s="25"/>
      <c r="L191" s="95"/>
      <c r="M191" s="36"/>
      <c r="N191" s="36"/>
      <c r="O191" s="29"/>
    </row>
    <row r="192" spans="2:15" ht="11.25">
      <c r="B192" s="35"/>
      <c r="C192" s="25"/>
      <c r="D192" s="26"/>
      <c r="E192" s="95"/>
      <c r="F192" s="36"/>
      <c r="G192" s="36"/>
      <c r="H192" s="27"/>
      <c r="I192" s="105"/>
      <c r="J192" s="35"/>
      <c r="K192" s="25"/>
      <c r="L192" s="95"/>
      <c r="M192" s="36"/>
      <c r="N192" s="36"/>
      <c r="O192" s="27"/>
    </row>
    <row r="193" spans="2:15" ht="11.25">
      <c r="B193" s="35"/>
      <c r="C193" s="25"/>
      <c r="D193" s="26"/>
      <c r="E193" s="95"/>
      <c r="F193" s="35"/>
      <c r="G193" s="36"/>
      <c r="H193" s="29"/>
      <c r="I193" s="105"/>
      <c r="J193" s="35"/>
      <c r="K193" s="25"/>
      <c r="L193" s="95"/>
      <c r="M193" s="35"/>
      <c r="N193" s="36"/>
      <c r="O193" s="29"/>
    </row>
    <row r="194" spans="2:15" ht="11.25">
      <c r="B194" s="35"/>
      <c r="C194" s="25"/>
      <c r="D194" s="26"/>
      <c r="E194" s="95"/>
      <c r="F194" s="43"/>
      <c r="G194" s="43"/>
      <c r="H194" s="27"/>
      <c r="I194" s="105"/>
      <c r="J194" s="35"/>
      <c r="K194" s="25"/>
      <c r="L194" s="95"/>
      <c r="M194" s="43"/>
      <c r="N194" s="43"/>
      <c r="O194" s="27"/>
    </row>
    <row r="195" spans="2:15" ht="11.25">
      <c r="B195" s="35"/>
      <c r="C195" s="25"/>
      <c r="D195" s="30"/>
      <c r="E195" s="95"/>
      <c r="F195" s="43"/>
      <c r="G195" s="43"/>
      <c r="H195" s="27"/>
      <c r="I195" s="105"/>
      <c r="J195" s="35"/>
      <c r="K195" s="25"/>
      <c r="L195" s="95"/>
      <c r="M195" s="43"/>
      <c r="N195" s="43"/>
      <c r="O195" s="27"/>
    </row>
    <row r="196" spans="2:15" ht="11.25">
      <c r="B196" s="35"/>
      <c r="C196" s="25"/>
      <c r="D196" s="26"/>
      <c r="E196" s="95"/>
      <c r="F196" s="43"/>
      <c r="G196" s="43"/>
      <c r="H196" s="27"/>
      <c r="I196" s="105"/>
      <c r="J196" s="35"/>
      <c r="K196" s="25"/>
      <c r="L196" s="95"/>
      <c r="M196" s="43"/>
      <c r="N196" s="43"/>
      <c r="O196" s="27"/>
    </row>
    <row r="197" spans="2:15" ht="11.25">
      <c r="B197" s="35"/>
      <c r="C197" s="25"/>
      <c r="D197" s="26"/>
      <c r="E197" s="95"/>
      <c r="F197" s="43"/>
      <c r="G197" s="43"/>
      <c r="H197" s="27"/>
      <c r="I197" s="112"/>
      <c r="J197" s="35"/>
      <c r="K197" s="25"/>
      <c r="L197" s="95"/>
      <c r="M197" s="43"/>
      <c r="N197" s="43"/>
      <c r="O197" s="27"/>
    </row>
    <row r="198" spans="2:15" ht="11.25">
      <c r="B198" s="35"/>
      <c r="C198" s="25"/>
      <c r="D198" s="26"/>
      <c r="E198" s="95"/>
      <c r="F198" s="43"/>
      <c r="G198" s="43"/>
      <c r="H198" s="27"/>
      <c r="I198" s="105"/>
      <c r="J198" s="35"/>
      <c r="K198" s="25"/>
      <c r="L198" s="95"/>
      <c r="M198" s="43"/>
      <c r="N198" s="43"/>
      <c r="O198" s="27"/>
    </row>
    <row r="199" spans="2:15" ht="11.25">
      <c r="B199" s="35"/>
      <c r="C199" s="25"/>
      <c r="D199" s="26"/>
      <c r="E199" s="95"/>
      <c r="F199" s="43"/>
      <c r="G199" s="43"/>
      <c r="H199" s="27"/>
      <c r="I199" s="105"/>
      <c r="J199" s="35"/>
      <c r="K199" s="25"/>
      <c r="L199" s="95"/>
      <c r="M199" s="43"/>
      <c r="N199" s="43"/>
      <c r="O199" s="27"/>
    </row>
    <row r="200" spans="2:15" ht="11.25">
      <c r="B200" s="35"/>
      <c r="C200" s="25"/>
      <c r="D200" s="26"/>
      <c r="E200" s="95"/>
      <c r="F200" s="43"/>
      <c r="G200" s="43"/>
      <c r="H200" s="27"/>
      <c r="I200" s="105"/>
      <c r="J200" s="35"/>
      <c r="K200" s="25"/>
      <c r="L200" s="95"/>
      <c r="M200" s="43"/>
      <c r="N200" s="43"/>
      <c r="O200" s="27"/>
    </row>
    <row r="201" spans="2:15" ht="11.25">
      <c r="B201" s="35"/>
      <c r="C201" s="25"/>
      <c r="D201" s="26"/>
      <c r="E201" s="95"/>
      <c r="F201" s="43"/>
      <c r="G201" s="43"/>
      <c r="H201" s="27"/>
      <c r="I201" s="105"/>
      <c r="J201" s="35"/>
      <c r="K201" s="25"/>
      <c r="L201" s="95"/>
      <c r="M201" s="43"/>
      <c r="N201" s="43"/>
      <c r="O201" s="27"/>
    </row>
    <row r="202" spans="2:15" ht="11.25">
      <c r="B202" s="35"/>
      <c r="C202" s="25"/>
      <c r="D202" s="26"/>
      <c r="E202" s="95"/>
      <c r="F202" s="43"/>
      <c r="G202" s="43"/>
      <c r="H202" s="27"/>
      <c r="I202" s="105"/>
      <c r="J202" s="35"/>
      <c r="K202" s="25"/>
      <c r="L202" s="95"/>
      <c r="M202" s="43"/>
      <c r="N202" s="43"/>
      <c r="O202" s="27"/>
    </row>
    <row r="203" spans="2:15" ht="11.25">
      <c r="B203" s="35"/>
      <c r="C203" s="25"/>
      <c r="D203" s="26"/>
      <c r="E203" s="95"/>
      <c r="F203" s="43"/>
      <c r="G203" s="43"/>
      <c r="H203" s="27"/>
      <c r="I203" s="105"/>
      <c r="J203" s="35"/>
      <c r="K203" s="25"/>
      <c r="L203" s="95"/>
      <c r="M203" s="43"/>
      <c r="N203" s="43"/>
      <c r="O203" s="27"/>
    </row>
    <row r="204" spans="2:15" ht="11.25">
      <c r="B204" s="35"/>
      <c r="C204" s="25"/>
      <c r="D204" s="26"/>
      <c r="E204" s="95"/>
      <c r="F204" s="36"/>
      <c r="G204" s="36"/>
      <c r="H204" s="29"/>
      <c r="I204" s="105"/>
      <c r="J204" s="35"/>
      <c r="K204" s="25"/>
      <c r="L204" s="95"/>
      <c r="M204" s="36"/>
      <c r="N204" s="36"/>
      <c r="O204" s="29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8"/>
  <sheetViews>
    <sheetView workbookViewId="0" topLeftCell="A121">
      <selection activeCell="E141" sqref="E141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0.421875" style="1" bestFit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97"/>
      <c r="Y3" s="97"/>
    </row>
    <row r="4" spans="1:25" ht="36" customHeight="1">
      <c r="A4" s="10">
        <v>2023051001</v>
      </c>
      <c r="B4" s="38" t="s">
        <v>179</v>
      </c>
      <c r="C4" s="16">
        <v>16123</v>
      </c>
      <c r="D4" s="56" t="s">
        <v>180</v>
      </c>
      <c r="E4" s="55">
        <v>45047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54"/>
      <c r="M4" s="39"/>
      <c r="N4" s="39"/>
      <c r="O4" s="8"/>
      <c r="P4" s="9"/>
      <c r="Q4" s="9"/>
      <c r="S4" s="113"/>
      <c r="T4" s="86"/>
      <c r="U4" s="81"/>
      <c r="W4" s="86"/>
      <c r="X4" s="97"/>
      <c r="Y4" s="97"/>
    </row>
    <row r="5" spans="1:25" ht="36" customHeight="1">
      <c r="A5" s="10">
        <v>2023051002</v>
      </c>
      <c r="B5" s="38" t="s">
        <v>250</v>
      </c>
      <c r="C5" s="16">
        <v>4137.16</v>
      </c>
      <c r="D5" s="56" t="s">
        <v>156</v>
      </c>
      <c r="E5" s="55">
        <v>45048</v>
      </c>
      <c r="F5" s="12" t="s">
        <v>372</v>
      </c>
      <c r="G5" s="12" t="s">
        <v>373</v>
      </c>
      <c r="H5" s="13">
        <v>35743565</v>
      </c>
      <c r="I5" s="21"/>
      <c r="J5" s="38"/>
      <c r="K5" s="16"/>
      <c r="L5" s="54"/>
      <c r="M5" s="39"/>
      <c r="N5" s="39"/>
      <c r="O5" s="8"/>
      <c r="P5" s="9"/>
      <c r="Q5" s="9"/>
      <c r="S5" s="113"/>
      <c r="T5" s="86"/>
      <c r="U5" s="81"/>
      <c r="W5" s="86"/>
      <c r="X5" s="97"/>
      <c r="Y5" s="97"/>
    </row>
    <row r="6" spans="1:25" ht="36" customHeight="1">
      <c r="A6" s="10">
        <v>2023051003</v>
      </c>
      <c r="B6" s="38" t="s">
        <v>520</v>
      </c>
      <c r="C6" s="16">
        <v>118.8</v>
      </c>
      <c r="D6" s="6" t="s">
        <v>117</v>
      </c>
      <c r="E6" s="7">
        <v>45047</v>
      </c>
      <c r="F6" s="41" t="s">
        <v>102</v>
      </c>
      <c r="G6" s="41" t="s">
        <v>103</v>
      </c>
      <c r="H6" s="13">
        <v>44031483</v>
      </c>
      <c r="I6" s="21"/>
      <c r="J6" s="38"/>
      <c r="K6" s="16"/>
      <c r="L6" s="54"/>
      <c r="M6" s="39"/>
      <c r="N6" s="39"/>
      <c r="O6" s="8"/>
      <c r="P6" s="9"/>
      <c r="Q6" s="9"/>
      <c r="S6" s="113"/>
      <c r="T6" s="86"/>
      <c r="U6" s="81"/>
      <c r="V6" s="87"/>
      <c r="W6" s="86"/>
      <c r="X6" s="97"/>
      <c r="Y6" s="97"/>
    </row>
    <row r="7" spans="1:25" ht="36" customHeight="1">
      <c r="A7" s="10">
        <v>2023051004</v>
      </c>
      <c r="B7" s="38" t="s">
        <v>30</v>
      </c>
      <c r="C7" s="16">
        <v>517.2</v>
      </c>
      <c r="D7" s="53" t="s">
        <v>335</v>
      </c>
      <c r="E7" s="7">
        <v>45048</v>
      </c>
      <c r="F7" s="39" t="s">
        <v>112</v>
      </c>
      <c r="G7" s="39" t="s">
        <v>44</v>
      </c>
      <c r="H7" s="8">
        <v>36019209</v>
      </c>
      <c r="I7" s="21" t="s">
        <v>630</v>
      </c>
      <c r="J7" s="38" t="str">
        <f>B7</f>
        <v>potraviny</v>
      </c>
      <c r="K7" s="16">
        <f>C7</f>
        <v>517.2</v>
      </c>
      <c r="L7" s="54">
        <v>45044</v>
      </c>
      <c r="M7" s="39" t="str">
        <f>F7</f>
        <v>INMEDIA, spol.s.r.o.</v>
      </c>
      <c r="N7" s="39" t="str">
        <f>G7</f>
        <v>Námestie SNP 11, 960,01 Zvolen</v>
      </c>
      <c r="O7" s="8">
        <f>H7</f>
        <v>36019209</v>
      </c>
      <c r="P7" s="9" t="s">
        <v>4</v>
      </c>
      <c r="Q7" s="9" t="s">
        <v>29</v>
      </c>
      <c r="S7" s="113"/>
      <c r="T7" s="88"/>
      <c r="U7" s="81"/>
      <c r="V7" s="84"/>
      <c r="W7" s="88"/>
      <c r="X7" s="97"/>
      <c r="Y7" s="97"/>
    </row>
    <row r="8" spans="1:22" ht="36" customHeight="1">
      <c r="A8" s="10">
        <v>2023051005</v>
      </c>
      <c r="B8" s="38" t="s">
        <v>45</v>
      </c>
      <c r="C8" s="16">
        <v>795.67</v>
      </c>
      <c r="D8" s="51" t="s">
        <v>127</v>
      </c>
      <c r="E8" s="60">
        <v>45047</v>
      </c>
      <c r="F8" s="41" t="s">
        <v>5</v>
      </c>
      <c r="G8" s="41" t="s">
        <v>6</v>
      </c>
      <c r="H8" s="13">
        <v>47925914</v>
      </c>
      <c r="I8" s="21" t="s">
        <v>631</v>
      </c>
      <c r="J8" s="38" t="str">
        <f aca="true" t="shared" si="0" ref="J8:K22">B8</f>
        <v>lieky</v>
      </c>
      <c r="K8" s="16">
        <f t="shared" si="0"/>
        <v>795.67</v>
      </c>
      <c r="L8" s="7">
        <v>45043</v>
      </c>
      <c r="M8" s="39" t="str">
        <f aca="true" t="shared" si="1" ref="M8:O23">F8</f>
        <v>ATONA s.r.o.</v>
      </c>
      <c r="N8" s="39" t="str">
        <f t="shared" si="1"/>
        <v>Okružná 30, 048 01 Rožňava</v>
      </c>
      <c r="O8" s="8">
        <f t="shared" si="1"/>
        <v>47925914</v>
      </c>
      <c r="P8" s="9" t="s">
        <v>27</v>
      </c>
      <c r="Q8" s="9" t="s">
        <v>28</v>
      </c>
      <c r="S8" s="113"/>
      <c r="T8" s="17"/>
      <c r="U8" s="84"/>
      <c r="V8" s="84"/>
    </row>
    <row r="9" spans="1:17" ht="36" customHeight="1">
      <c r="A9" s="10">
        <v>2023051006</v>
      </c>
      <c r="B9" s="38" t="s">
        <v>45</v>
      </c>
      <c r="C9" s="16">
        <v>667.26</v>
      </c>
      <c r="D9" s="51" t="s">
        <v>127</v>
      </c>
      <c r="E9" s="60">
        <v>45047</v>
      </c>
      <c r="F9" s="41" t="s">
        <v>5</v>
      </c>
      <c r="G9" s="41" t="s">
        <v>6</v>
      </c>
      <c r="H9" s="13">
        <v>47925914</v>
      </c>
      <c r="I9" s="21" t="s">
        <v>632</v>
      </c>
      <c r="J9" s="38" t="str">
        <f t="shared" si="0"/>
        <v>lieky</v>
      </c>
      <c r="K9" s="16">
        <f t="shared" si="0"/>
        <v>667.26</v>
      </c>
      <c r="L9" s="7">
        <v>45044</v>
      </c>
      <c r="M9" s="39" t="str">
        <f t="shared" si="1"/>
        <v>ATONA s.r.o.</v>
      </c>
      <c r="N9" s="39" t="str">
        <f t="shared" si="1"/>
        <v>Okružná 30, 048 01 Rožňava</v>
      </c>
      <c r="O9" s="8">
        <f t="shared" si="1"/>
        <v>47925914</v>
      </c>
      <c r="P9" s="9" t="s">
        <v>27</v>
      </c>
      <c r="Q9" s="9" t="s">
        <v>28</v>
      </c>
    </row>
    <row r="10" spans="1:17" ht="36" customHeight="1">
      <c r="A10" s="10">
        <v>2023051007</v>
      </c>
      <c r="B10" s="38" t="s">
        <v>45</v>
      </c>
      <c r="C10" s="16">
        <v>1221.23</v>
      </c>
      <c r="D10" s="51" t="s">
        <v>127</v>
      </c>
      <c r="E10" s="60">
        <v>45047</v>
      </c>
      <c r="F10" s="41" t="s">
        <v>5</v>
      </c>
      <c r="G10" s="41" t="s">
        <v>6</v>
      </c>
      <c r="H10" s="13">
        <v>47925914</v>
      </c>
      <c r="I10" s="21" t="s">
        <v>633</v>
      </c>
      <c r="J10" s="38" t="str">
        <f t="shared" si="0"/>
        <v>lieky</v>
      </c>
      <c r="K10" s="16">
        <f t="shared" si="0"/>
        <v>1221.23</v>
      </c>
      <c r="L10" s="7">
        <v>45044</v>
      </c>
      <c r="M10" s="39" t="str">
        <f t="shared" si="1"/>
        <v>ATONA s.r.o.</v>
      </c>
      <c r="N10" s="39" t="str">
        <f t="shared" si="1"/>
        <v>Okružná 30, 048 01 Rožňava</v>
      </c>
      <c r="O10" s="8">
        <f t="shared" si="1"/>
        <v>47925914</v>
      </c>
      <c r="P10" s="9" t="s">
        <v>27</v>
      </c>
      <c r="Q10" s="9" t="s">
        <v>28</v>
      </c>
    </row>
    <row r="11" spans="1:17" ht="36" customHeight="1">
      <c r="A11" s="10">
        <v>2023051008</v>
      </c>
      <c r="B11" s="38" t="s">
        <v>45</v>
      </c>
      <c r="C11" s="16">
        <v>3093.71</v>
      </c>
      <c r="D11" s="51" t="s">
        <v>127</v>
      </c>
      <c r="E11" s="60">
        <v>45047</v>
      </c>
      <c r="F11" s="41" t="s">
        <v>5</v>
      </c>
      <c r="G11" s="41" t="s">
        <v>6</v>
      </c>
      <c r="H11" s="13">
        <v>47925914</v>
      </c>
      <c r="I11" s="21" t="s">
        <v>634</v>
      </c>
      <c r="J11" s="38" t="str">
        <f t="shared" si="0"/>
        <v>lieky</v>
      </c>
      <c r="K11" s="16">
        <f t="shared" si="0"/>
        <v>3093.71</v>
      </c>
      <c r="L11" s="7">
        <v>45044</v>
      </c>
      <c r="M11" s="39" t="str">
        <f t="shared" si="1"/>
        <v>ATONA s.r.o.</v>
      </c>
      <c r="N11" s="39" t="str">
        <f t="shared" si="1"/>
        <v>Okružná 30, 048 01 Rožňava</v>
      </c>
      <c r="O11" s="8">
        <f t="shared" si="1"/>
        <v>47925914</v>
      </c>
      <c r="P11" s="9" t="s">
        <v>27</v>
      </c>
      <c r="Q11" s="9" t="s">
        <v>28</v>
      </c>
    </row>
    <row r="12" spans="1:20" ht="36" customHeight="1">
      <c r="A12" s="10">
        <v>2023051009</v>
      </c>
      <c r="B12" s="38" t="s">
        <v>635</v>
      </c>
      <c r="C12" s="16">
        <v>482.8</v>
      </c>
      <c r="D12" s="6"/>
      <c r="E12" s="60">
        <v>45049</v>
      </c>
      <c r="F12" s="38" t="s">
        <v>636</v>
      </c>
      <c r="G12" s="39" t="s">
        <v>637</v>
      </c>
      <c r="H12" s="8">
        <v>54430909</v>
      </c>
      <c r="I12" s="21" t="s">
        <v>638</v>
      </c>
      <c r="J12" s="38" t="str">
        <f t="shared" si="0"/>
        <v>difuzér + oleje</v>
      </c>
      <c r="K12" s="16">
        <f t="shared" si="0"/>
        <v>482.8</v>
      </c>
      <c r="L12" s="54">
        <v>45049</v>
      </c>
      <c r="M12" s="39" t="str">
        <f t="shared" si="1"/>
        <v>PeXem, s.r.o.</v>
      </c>
      <c r="N12" s="39" t="str">
        <f t="shared" si="1"/>
        <v>Lubeník 151, 049 18 Lubeník</v>
      </c>
      <c r="O12" s="8">
        <f t="shared" si="1"/>
        <v>54430909</v>
      </c>
      <c r="P12" s="9" t="s">
        <v>27</v>
      </c>
      <c r="Q12" s="9" t="s">
        <v>28</v>
      </c>
      <c r="T12" s="114"/>
    </row>
    <row r="13" spans="1:22" ht="36" customHeight="1">
      <c r="A13" s="10">
        <v>2023051010</v>
      </c>
      <c r="B13" s="38" t="s">
        <v>30</v>
      </c>
      <c r="C13" s="16">
        <v>2175.31</v>
      </c>
      <c r="D13" s="53" t="s">
        <v>562</v>
      </c>
      <c r="E13" s="7">
        <v>45050</v>
      </c>
      <c r="F13" s="39" t="s">
        <v>47</v>
      </c>
      <c r="G13" s="39" t="s">
        <v>48</v>
      </c>
      <c r="H13" s="8">
        <v>45952671</v>
      </c>
      <c r="I13" s="21"/>
      <c r="J13" s="38" t="str">
        <f t="shared" si="0"/>
        <v>potraviny</v>
      </c>
      <c r="K13" s="16">
        <f t="shared" si="0"/>
        <v>2175.31</v>
      </c>
      <c r="L13" s="54">
        <v>45044</v>
      </c>
      <c r="M13" s="39" t="str">
        <f t="shared" si="1"/>
        <v>METRO Cash and Carry SR s.r.o.</v>
      </c>
      <c r="N13" s="39" t="str">
        <f t="shared" si="1"/>
        <v>Senecká cesta 1881,900 28  Ivanka pri Dunaji</v>
      </c>
      <c r="O13" s="8">
        <f t="shared" si="1"/>
        <v>45952671</v>
      </c>
      <c r="P13" s="9" t="s">
        <v>27</v>
      </c>
      <c r="Q13" s="9" t="s">
        <v>28</v>
      </c>
      <c r="T13" s="90"/>
      <c r="V13" s="17"/>
    </row>
    <row r="14" spans="1:20" ht="36" customHeight="1">
      <c r="A14" s="10">
        <v>2023051011</v>
      </c>
      <c r="B14" s="38" t="s">
        <v>639</v>
      </c>
      <c r="C14" s="16">
        <v>202</v>
      </c>
      <c r="D14" s="6"/>
      <c r="E14" s="7">
        <v>45049</v>
      </c>
      <c r="F14" s="38" t="s">
        <v>46</v>
      </c>
      <c r="G14" s="39" t="s">
        <v>98</v>
      </c>
      <c r="H14" s="32">
        <v>17081173</v>
      </c>
      <c r="I14" s="21" t="s">
        <v>640</v>
      </c>
      <c r="J14" s="38" t="str">
        <f t="shared" si="0"/>
        <v>disk, oprava pc</v>
      </c>
      <c r="K14" s="16">
        <f t="shared" si="0"/>
        <v>202</v>
      </c>
      <c r="L14" s="54">
        <v>45043</v>
      </c>
      <c r="M14" s="39" t="str">
        <f t="shared" si="1"/>
        <v>CompAct-spoločnosť s ručením obmedzeným Rožňava</v>
      </c>
      <c r="N14" s="39" t="str">
        <f t="shared" si="1"/>
        <v>Šafárikova 17, 048 01 Rožňava</v>
      </c>
      <c r="O14" s="8">
        <f t="shared" si="1"/>
        <v>17081173</v>
      </c>
      <c r="P14" s="9" t="s">
        <v>27</v>
      </c>
      <c r="Q14" s="9" t="s">
        <v>28</v>
      </c>
      <c r="T14" s="90"/>
    </row>
    <row r="15" spans="1:20" ht="36" customHeight="1">
      <c r="A15" s="10">
        <v>2023051012</v>
      </c>
      <c r="B15" s="38" t="s">
        <v>30</v>
      </c>
      <c r="C15" s="16">
        <v>756.96</v>
      </c>
      <c r="D15" s="53" t="s">
        <v>335</v>
      </c>
      <c r="E15" s="7">
        <v>45051</v>
      </c>
      <c r="F15" s="39" t="s">
        <v>112</v>
      </c>
      <c r="G15" s="39" t="s">
        <v>44</v>
      </c>
      <c r="H15" s="8">
        <v>36019209</v>
      </c>
      <c r="I15" s="21" t="s">
        <v>641</v>
      </c>
      <c r="J15" s="38" t="str">
        <f t="shared" si="0"/>
        <v>potraviny</v>
      </c>
      <c r="K15" s="16">
        <f t="shared" si="0"/>
        <v>756.96</v>
      </c>
      <c r="L15" s="54">
        <v>45050</v>
      </c>
      <c r="M15" s="39" t="str">
        <f t="shared" si="1"/>
        <v>INMEDIA, spol.s.r.o.</v>
      </c>
      <c r="N15" s="39" t="str">
        <f t="shared" si="1"/>
        <v>Námestie SNP 11, 960,01 Zvolen</v>
      </c>
      <c r="O15" s="8">
        <f t="shared" si="1"/>
        <v>36019209</v>
      </c>
      <c r="P15" s="9" t="s">
        <v>4</v>
      </c>
      <c r="Q15" s="9" t="s">
        <v>29</v>
      </c>
      <c r="T15" s="102"/>
    </row>
    <row r="16" spans="1:17" ht="36" customHeight="1">
      <c r="A16" s="10">
        <v>2023051013</v>
      </c>
      <c r="B16" s="38" t="s">
        <v>30</v>
      </c>
      <c r="C16" s="16">
        <v>678.62</v>
      </c>
      <c r="D16" s="53" t="s">
        <v>335</v>
      </c>
      <c r="E16" s="7">
        <v>45051</v>
      </c>
      <c r="F16" s="39" t="s">
        <v>112</v>
      </c>
      <c r="G16" s="39" t="s">
        <v>44</v>
      </c>
      <c r="H16" s="8">
        <v>36019209</v>
      </c>
      <c r="I16" s="21"/>
      <c r="J16" s="38" t="str">
        <f t="shared" si="0"/>
        <v>potraviny</v>
      </c>
      <c r="K16" s="16">
        <f t="shared" si="0"/>
        <v>678.62</v>
      </c>
      <c r="L16" s="54">
        <v>45044</v>
      </c>
      <c r="M16" s="39" t="str">
        <f t="shared" si="1"/>
        <v>INMEDIA, spol.s.r.o.</v>
      </c>
      <c r="N16" s="39" t="str">
        <f t="shared" si="1"/>
        <v>Námestie SNP 11, 960,01 Zvolen</v>
      </c>
      <c r="O16" s="8">
        <f t="shared" si="1"/>
        <v>36019209</v>
      </c>
      <c r="P16" s="9" t="s">
        <v>27</v>
      </c>
      <c r="Q16" s="9" t="s">
        <v>28</v>
      </c>
    </row>
    <row r="17" spans="1:17" ht="36" customHeight="1">
      <c r="A17" s="10">
        <v>2023051014</v>
      </c>
      <c r="B17" s="38" t="s">
        <v>30</v>
      </c>
      <c r="C17" s="16">
        <v>505.56</v>
      </c>
      <c r="D17" s="53" t="s">
        <v>335</v>
      </c>
      <c r="E17" s="7">
        <v>45055</v>
      </c>
      <c r="F17" s="39" t="s">
        <v>112</v>
      </c>
      <c r="G17" s="39" t="s">
        <v>44</v>
      </c>
      <c r="H17" s="8">
        <v>36019209</v>
      </c>
      <c r="I17" s="21" t="s">
        <v>642</v>
      </c>
      <c r="J17" s="38" t="str">
        <f t="shared" si="0"/>
        <v>potraviny</v>
      </c>
      <c r="K17" s="16">
        <f t="shared" si="0"/>
        <v>505.56</v>
      </c>
      <c r="L17" s="54">
        <v>45050</v>
      </c>
      <c r="M17" s="39" t="str">
        <f t="shared" si="1"/>
        <v>INMEDIA, spol.s.r.o.</v>
      </c>
      <c r="N17" s="39" t="str">
        <f t="shared" si="1"/>
        <v>Námestie SNP 11, 960,01 Zvolen</v>
      </c>
      <c r="O17" s="8">
        <f t="shared" si="1"/>
        <v>36019209</v>
      </c>
      <c r="P17" s="9" t="s">
        <v>4</v>
      </c>
      <c r="Q17" s="9" t="s">
        <v>29</v>
      </c>
    </row>
    <row r="18" spans="1:19" ht="36" customHeight="1">
      <c r="A18" s="10">
        <v>2023051015</v>
      </c>
      <c r="B18" s="20" t="s">
        <v>30</v>
      </c>
      <c r="C18" s="16">
        <v>743.25</v>
      </c>
      <c r="D18" s="6"/>
      <c r="E18" s="7">
        <v>45055</v>
      </c>
      <c r="F18" s="12" t="s">
        <v>104</v>
      </c>
      <c r="G18" s="12" t="s">
        <v>100</v>
      </c>
      <c r="H18" s="13">
        <v>34152199</v>
      </c>
      <c r="I18" s="21" t="s">
        <v>643</v>
      </c>
      <c r="J18" s="38" t="str">
        <f t="shared" si="0"/>
        <v>potraviny</v>
      </c>
      <c r="K18" s="16">
        <f t="shared" si="0"/>
        <v>743.25</v>
      </c>
      <c r="L18" s="54">
        <v>45050</v>
      </c>
      <c r="M18" s="39" t="str">
        <f t="shared" si="1"/>
        <v>Bidfood Slovakia, s.r.o</v>
      </c>
      <c r="N18" s="39" t="str">
        <f t="shared" si="1"/>
        <v>Piešťanská 2321/71,  915 01 Nové Mesto nad Váhom</v>
      </c>
      <c r="O18" s="8">
        <f t="shared" si="1"/>
        <v>34152199</v>
      </c>
      <c r="P18" s="9" t="s">
        <v>4</v>
      </c>
      <c r="Q18" s="9" t="s">
        <v>29</v>
      </c>
      <c r="S18" s="105"/>
    </row>
    <row r="19" spans="1:17" ht="36" customHeight="1">
      <c r="A19" s="10">
        <v>2023051016</v>
      </c>
      <c r="B19" s="38" t="s">
        <v>30</v>
      </c>
      <c r="C19" s="16">
        <v>570.97</v>
      </c>
      <c r="D19" s="6"/>
      <c r="E19" s="7">
        <v>45055</v>
      </c>
      <c r="F19" s="38" t="s">
        <v>51</v>
      </c>
      <c r="G19" s="39" t="s">
        <v>52</v>
      </c>
      <c r="H19" s="31">
        <v>45702942</v>
      </c>
      <c r="I19" s="21" t="s">
        <v>644</v>
      </c>
      <c r="J19" s="38" t="str">
        <f>B19</f>
        <v>potraviny</v>
      </c>
      <c r="K19" s="16">
        <f>C19</f>
        <v>570.97</v>
      </c>
      <c r="L19" s="54">
        <v>45050</v>
      </c>
      <c r="M19" s="39" t="str">
        <f t="shared" si="1"/>
        <v>EASTFOOD s.r.o.</v>
      </c>
      <c r="N19" s="39" t="str">
        <f t="shared" si="1"/>
        <v>Južná trieda 78, 040 01 Košice</v>
      </c>
      <c r="O19" s="8">
        <f t="shared" si="1"/>
        <v>45702942</v>
      </c>
      <c r="P19" s="9" t="s">
        <v>4</v>
      </c>
      <c r="Q19" s="9" t="s">
        <v>29</v>
      </c>
    </row>
    <row r="20" spans="1:19" ht="36" customHeight="1">
      <c r="A20" s="10">
        <v>2023051017</v>
      </c>
      <c r="B20" s="38" t="s">
        <v>645</v>
      </c>
      <c r="C20" s="16">
        <v>491.75</v>
      </c>
      <c r="D20" s="53" t="s">
        <v>562</v>
      </c>
      <c r="E20" s="7">
        <v>45055</v>
      </c>
      <c r="F20" s="39" t="s">
        <v>47</v>
      </c>
      <c r="G20" s="39" t="s">
        <v>48</v>
      </c>
      <c r="H20" s="8">
        <v>45952671</v>
      </c>
      <c r="I20" s="21"/>
      <c r="J20" s="38" t="str">
        <f>B20</f>
        <v>soľ do myčky, A4 papier</v>
      </c>
      <c r="K20" s="16">
        <f>C20</f>
        <v>491.75</v>
      </c>
      <c r="L20" s="54">
        <v>45050</v>
      </c>
      <c r="M20" s="39" t="str">
        <f t="shared" si="1"/>
        <v>METRO Cash and Carry SR s.r.o.</v>
      </c>
      <c r="N20" s="39" t="str">
        <f t="shared" si="1"/>
        <v>Senecká cesta 1881,900 28  Ivanka pri Dunaji</v>
      </c>
      <c r="O20" s="8">
        <f t="shared" si="1"/>
        <v>45952671</v>
      </c>
      <c r="P20" s="9" t="s">
        <v>27</v>
      </c>
      <c r="Q20" s="9" t="s">
        <v>28</v>
      </c>
      <c r="S20" s="105"/>
    </row>
    <row r="21" spans="1:17" ht="36" customHeight="1">
      <c r="A21" s="10">
        <v>2023051018</v>
      </c>
      <c r="B21" s="38" t="s">
        <v>30</v>
      </c>
      <c r="C21" s="16">
        <v>443.04</v>
      </c>
      <c r="D21" s="94"/>
      <c r="E21" s="7">
        <v>45049</v>
      </c>
      <c r="F21" s="39" t="s">
        <v>132</v>
      </c>
      <c r="G21" s="39" t="s">
        <v>114</v>
      </c>
      <c r="H21" s="8">
        <v>50165402</v>
      </c>
      <c r="I21" s="21" t="s">
        <v>646</v>
      </c>
      <c r="J21" s="38" t="str">
        <f t="shared" si="0"/>
        <v>potraviny</v>
      </c>
      <c r="K21" s="16">
        <f t="shared" si="0"/>
        <v>443.04</v>
      </c>
      <c r="L21" s="54">
        <v>45048</v>
      </c>
      <c r="M21" s="39" t="str">
        <f t="shared" si="1"/>
        <v>Tropico V, s.r.o.</v>
      </c>
      <c r="N21" s="39" t="str">
        <f t="shared" si="1"/>
        <v>Dolný Harmanec 40, 976 03 Dolný Harmanec</v>
      </c>
      <c r="O21" s="8">
        <f t="shared" si="1"/>
        <v>50165402</v>
      </c>
      <c r="P21" s="9" t="s">
        <v>4</v>
      </c>
      <c r="Q21" s="9" t="s">
        <v>29</v>
      </c>
    </row>
    <row r="22" spans="1:17" ht="36" customHeight="1">
      <c r="A22" s="10">
        <v>2023051019</v>
      </c>
      <c r="B22" s="38" t="s">
        <v>30</v>
      </c>
      <c r="C22" s="16">
        <v>467.66</v>
      </c>
      <c r="D22" s="94"/>
      <c r="E22" s="7">
        <v>45049</v>
      </c>
      <c r="F22" s="39" t="s">
        <v>132</v>
      </c>
      <c r="G22" s="39" t="s">
        <v>114</v>
      </c>
      <c r="H22" s="8">
        <v>50165402</v>
      </c>
      <c r="I22" s="21" t="s">
        <v>647</v>
      </c>
      <c r="J22" s="38" t="str">
        <f t="shared" si="0"/>
        <v>potraviny</v>
      </c>
      <c r="K22" s="16">
        <f t="shared" si="0"/>
        <v>467.66</v>
      </c>
      <c r="L22" s="54">
        <v>45048</v>
      </c>
      <c r="M22" s="39" t="str">
        <f t="shared" si="1"/>
        <v>Tropico V, s.r.o.</v>
      </c>
      <c r="N22" s="39" t="str">
        <f t="shared" si="1"/>
        <v>Dolný Harmanec 40, 976 03 Dolný Harmanec</v>
      </c>
      <c r="O22" s="8">
        <f t="shared" si="1"/>
        <v>50165402</v>
      </c>
      <c r="P22" s="9" t="s">
        <v>4</v>
      </c>
      <c r="Q22" s="9" t="s">
        <v>29</v>
      </c>
    </row>
    <row r="23" spans="1:17" ht="36" customHeight="1">
      <c r="A23" s="10">
        <v>2023051020</v>
      </c>
      <c r="B23" s="38" t="s">
        <v>30</v>
      </c>
      <c r="C23" s="16">
        <v>645.24</v>
      </c>
      <c r="D23" s="6"/>
      <c r="E23" s="7">
        <v>45055</v>
      </c>
      <c r="F23" s="38" t="s">
        <v>51</v>
      </c>
      <c r="G23" s="39" t="s">
        <v>52</v>
      </c>
      <c r="H23" s="31">
        <v>45702942</v>
      </c>
      <c r="I23" s="21" t="s">
        <v>648</v>
      </c>
      <c r="J23" s="38" t="str">
        <f>B23</f>
        <v>potraviny</v>
      </c>
      <c r="K23" s="16">
        <f>C23</f>
        <v>645.24</v>
      </c>
      <c r="L23" s="54">
        <v>45050</v>
      </c>
      <c r="M23" s="39" t="str">
        <f t="shared" si="1"/>
        <v>EASTFOOD s.r.o.</v>
      </c>
      <c r="N23" s="39" t="str">
        <f t="shared" si="1"/>
        <v>Južná trieda 78, 040 01 Košice</v>
      </c>
      <c r="O23" s="8">
        <f t="shared" si="1"/>
        <v>45702942</v>
      </c>
      <c r="P23" s="9" t="s">
        <v>4</v>
      </c>
      <c r="Q23" s="9" t="s">
        <v>29</v>
      </c>
    </row>
    <row r="24" spans="1:17" ht="36" customHeight="1">
      <c r="A24" s="10">
        <v>2023051021</v>
      </c>
      <c r="B24" s="38" t="s">
        <v>32</v>
      </c>
      <c r="C24" s="16">
        <v>5.99</v>
      </c>
      <c r="D24" s="10" t="s">
        <v>116</v>
      </c>
      <c r="E24" s="7">
        <v>45053</v>
      </c>
      <c r="F24" s="41" t="s">
        <v>33</v>
      </c>
      <c r="G24" s="41" t="s">
        <v>34</v>
      </c>
      <c r="H24" s="13">
        <v>35763469</v>
      </c>
      <c r="I24" s="21"/>
      <c r="J24" s="38"/>
      <c r="K24" s="16"/>
      <c r="L24" s="54"/>
      <c r="M24" s="39"/>
      <c r="N24" s="39"/>
      <c r="O24" s="8"/>
      <c r="P24" s="9"/>
      <c r="Q24" s="9"/>
    </row>
    <row r="25" spans="1:22" ht="36" customHeight="1">
      <c r="A25" s="10">
        <v>2023051022</v>
      </c>
      <c r="B25" s="38" t="s">
        <v>649</v>
      </c>
      <c r="C25" s="16">
        <v>112.18</v>
      </c>
      <c r="D25" s="53"/>
      <c r="E25" s="60">
        <v>45055</v>
      </c>
      <c r="F25" s="39" t="s">
        <v>544</v>
      </c>
      <c r="G25" s="39" t="s">
        <v>545</v>
      </c>
      <c r="H25" s="8">
        <v>52001687</v>
      </c>
      <c r="I25" s="21" t="s">
        <v>650</v>
      </c>
      <c r="J25" s="38" t="str">
        <f aca="true" t="shared" si="2" ref="J25:K68">B25</f>
        <v>pap. tácky, obrúsky</v>
      </c>
      <c r="K25" s="16">
        <f t="shared" si="2"/>
        <v>112.18</v>
      </c>
      <c r="L25" s="54">
        <v>45055</v>
      </c>
      <c r="M25" s="39" t="str">
        <f aca="true" t="shared" si="3" ref="M25:O68">F25</f>
        <v>WorldOffice VY, s.r.o.</v>
      </c>
      <c r="N25" s="39" t="str">
        <f t="shared" si="3"/>
        <v>Lukačovce 145, 067 24 Lukačovce</v>
      </c>
      <c r="O25" s="8">
        <f t="shared" si="3"/>
        <v>52001687</v>
      </c>
      <c r="P25" s="9" t="s">
        <v>27</v>
      </c>
      <c r="Q25" s="9" t="s">
        <v>28</v>
      </c>
      <c r="U25" s="84"/>
      <c r="V25" s="85"/>
    </row>
    <row r="26" spans="1:22" ht="36" customHeight="1">
      <c r="A26" s="10">
        <v>2023051023</v>
      </c>
      <c r="B26" s="38" t="s">
        <v>45</v>
      </c>
      <c r="C26" s="16">
        <v>840.37</v>
      </c>
      <c r="D26" s="51" t="s">
        <v>127</v>
      </c>
      <c r="E26" s="60">
        <v>45054</v>
      </c>
      <c r="F26" s="41" t="s">
        <v>5</v>
      </c>
      <c r="G26" s="41" t="s">
        <v>6</v>
      </c>
      <c r="H26" s="13">
        <v>47925914</v>
      </c>
      <c r="I26" s="21" t="s">
        <v>651</v>
      </c>
      <c r="J26" s="38" t="str">
        <f t="shared" si="2"/>
        <v>lieky</v>
      </c>
      <c r="K26" s="16">
        <f t="shared" si="2"/>
        <v>840.37</v>
      </c>
      <c r="L26" s="7">
        <v>45050</v>
      </c>
      <c r="M26" s="39" t="str">
        <f t="shared" si="3"/>
        <v>ATONA s.r.o.</v>
      </c>
      <c r="N26" s="39" t="str">
        <f t="shared" si="3"/>
        <v>Okružná 30, 048 01 Rožňava</v>
      </c>
      <c r="O26" s="8">
        <f t="shared" si="3"/>
        <v>47925914</v>
      </c>
      <c r="P26" s="9" t="s">
        <v>27</v>
      </c>
      <c r="Q26" s="9" t="s">
        <v>28</v>
      </c>
      <c r="U26" s="84"/>
      <c r="V26" s="84"/>
    </row>
    <row r="27" spans="1:22" ht="36" customHeight="1">
      <c r="A27" s="10">
        <v>2023051024</v>
      </c>
      <c r="B27" s="38" t="s">
        <v>45</v>
      </c>
      <c r="C27" s="16">
        <v>521.69</v>
      </c>
      <c r="D27" s="51" t="s">
        <v>127</v>
      </c>
      <c r="E27" s="60">
        <v>45054</v>
      </c>
      <c r="F27" s="41" t="s">
        <v>5</v>
      </c>
      <c r="G27" s="41" t="s">
        <v>6</v>
      </c>
      <c r="H27" s="13">
        <v>47925914</v>
      </c>
      <c r="I27" s="21" t="s">
        <v>652</v>
      </c>
      <c r="J27" s="38" t="str">
        <f t="shared" si="2"/>
        <v>lieky</v>
      </c>
      <c r="K27" s="16">
        <f t="shared" si="2"/>
        <v>521.69</v>
      </c>
      <c r="L27" s="7">
        <v>45051</v>
      </c>
      <c r="M27" s="39" t="str">
        <f t="shared" si="3"/>
        <v>ATONA s.r.o.</v>
      </c>
      <c r="N27" s="39" t="str">
        <f t="shared" si="3"/>
        <v>Okružná 30, 048 01 Rožňava</v>
      </c>
      <c r="O27" s="8">
        <f t="shared" si="3"/>
        <v>47925914</v>
      </c>
      <c r="P27" s="9" t="s">
        <v>27</v>
      </c>
      <c r="Q27" s="9" t="s">
        <v>28</v>
      </c>
      <c r="U27" s="84"/>
      <c r="V27" s="84"/>
    </row>
    <row r="28" spans="1:17" ht="36" customHeight="1">
      <c r="A28" s="10">
        <v>2023051025</v>
      </c>
      <c r="B28" s="38" t="s">
        <v>45</v>
      </c>
      <c r="C28" s="16">
        <v>1716.33</v>
      </c>
      <c r="D28" s="51" t="s">
        <v>127</v>
      </c>
      <c r="E28" s="60">
        <v>45054</v>
      </c>
      <c r="F28" s="41" t="s">
        <v>5</v>
      </c>
      <c r="G28" s="41" t="s">
        <v>6</v>
      </c>
      <c r="H28" s="13">
        <v>47925914</v>
      </c>
      <c r="I28" s="21" t="s">
        <v>653</v>
      </c>
      <c r="J28" s="38" t="str">
        <f t="shared" si="2"/>
        <v>lieky</v>
      </c>
      <c r="K28" s="16">
        <f t="shared" si="2"/>
        <v>1716.33</v>
      </c>
      <c r="L28" s="7">
        <v>45051</v>
      </c>
      <c r="M28" s="39" t="str">
        <f t="shared" si="3"/>
        <v>ATONA s.r.o.</v>
      </c>
      <c r="N28" s="39" t="str">
        <f t="shared" si="3"/>
        <v>Okružná 30, 048 01 Rožňava</v>
      </c>
      <c r="O28" s="8">
        <f t="shared" si="3"/>
        <v>47925914</v>
      </c>
      <c r="P28" s="9" t="s">
        <v>27</v>
      </c>
      <c r="Q28" s="9" t="s">
        <v>28</v>
      </c>
    </row>
    <row r="29" spans="1:19" ht="36" customHeight="1">
      <c r="A29" s="10">
        <v>2023051026</v>
      </c>
      <c r="B29" s="38" t="s">
        <v>45</v>
      </c>
      <c r="C29" s="16">
        <v>2357.87</v>
      </c>
      <c r="D29" s="51" t="s">
        <v>127</v>
      </c>
      <c r="E29" s="60">
        <v>45054</v>
      </c>
      <c r="F29" s="41" t="s">
        <v>5</v>
      </c>
      <c r="G29" s="41" t="s">
        <v>6</v>
      </c>
      <c r="H29" s="13">
        <v>47925914</v>
      </c>
      <c r="I29" s="21" t="s">
        <v>654</v>
      </c>
      <c r="J29" s="38" t="str">
        <f t="shared" si="2"/>
        <v>lieky</v>
      </c>
      <c r="K29" s="16">
        <f t="shared" si="2"/>
        <v>2357.87</v>
      </c>
      <c r="L29" s="7">
        <v>45050</v>
      </c>
      <c r="M29" s="39" t="str">
        <f t="shared" si="3"/>
        <v>ATONA s.r.o.</v>
      </c>
      <c r="N29" s="39" t="str">
        <f t="shared" si="3"/>
        <v>Okružná 30, 048 01 Rožňava</v>
      </c>
      <c r="O29" s="8">
        <f t="shared" si="3"/>
        <v>47925914</v>
      </c>
      <c r="P29" s="9" t="s">
        <v>27</v>
      </c>
      <c r="Q29" s="9" t="s">
        <v>28</v>
      </c>
      <c r="S29" s="108"/>
    </row>
    <row r="30" spans="1:17" ht="36" customHeight="1">
      <c r="A30" s="10">
        <v>2023051027</v>
      </c>
      <c r="B30" s="38" t="s">
        <v>655</v>
      </c>
      <c r="C30" s="16">
        <v>2383.2</v>
      </c>
      <c r="D30" s="6"/>
      <c r="E30" s="7">
        <v>45056</v>
      </c>
      <c r="F30" s="12" t="s">
        <v>656</v>
      </c>
      <c r="G30" s="12" t="s">
        <v>657</v>
      </c>
      <c r="H30" s="13">
        <v>36623661</v>
      </c>
      <c r="I30" s="21"/>
      <c r="J30" s="38" t="str">
        <f t="shared" si="2"/>
        <v>oprava PIAGGO</v>
      </c>
      <c r="K30" s="16">
        <f t="shared" si="2"/>
        <v>2383.2</v>
      </c>
      <c r="L30" s="54">
        <v>45036</v>
      </c>
      <c r="M30" s="39" t="str">
        <f t="shared" si="3"/>
        <v>REIMANN s.r.o.</v>
      </c>
      <c r="N30" s="39" t="str">
        <f t="shared" si="3"/>
        <v>Gaštanová 1444/05, 960 01 Zvolen</v>
      </c>
      <c r="O30" s="8">
        <f t="shared" si="3"/>
        <v>36623661</v>
      </c>
      <c r="P30" s="9" t="s">
        <v>27</v>
      </c>
      <c r="Q30" s="9" t="s">
        <v>28</v>
      </c>
    </row>
    <row r="31" spans="1:17" ht="36" customHeight="1">
      <c r="A31" s="10">
        <v>2023051028</v>
      </c>
      <c r="B31" s="38" t="s">
        <v>30</v>
      </c>
      <c r="C31" s="16">
        <v>1105.5</v>
      </c>
      <c r="D31" s="6" t="s">
        <v>295</v>
      </c>
      <c r="E31" s="7">
        <v>45052</v>
      </c>
      <c r="F31" s="38" t="s">
        <v>142</v>
      </c>
      <c r="G31" s="39" t="s">
        <v>143</v>
      </c>
      <c r="H31" s="8">
        <v>36576638</v>
      </c>
      <c r="I31" s="21" t="s">
        <v>658</v>
      </c>
      <c r="J31" s="38" t="str">
        <f t="shared" si="2"/>
        <v>potraviny</v>
      </c>
      <c r="K31" s="16">
        <f t="shared" si="2"/>
        <v>1105.5</v>
      </c>
      <c r="L31" s="54">
        <v>45050</v>
      </c>
      <c r="M31" s="39" t="str">
        <f t="shared" si="3"/>
        <v>BFZ TRIO s.r.o.</v>
      </c>
      <c r="N31" s="39" t="str">
        <f t="shared" si="3"/>
        <v>Jovická 1, 048 01 Rožňava</v>
      </c>
      <c r="O31" s="8">
        <f t="shared" si="3"/>
        <v>36576638</v>
      </c>
      <c r="P31" s="9" t="s">
        <v>4</v>
      </c>
      <c r="Q31" s="9" t="s">
        <v>29</v>
      </c>
    </row>
    <row r="32" spans="1:22" ht="36" customHeight="1">
      <c r="A32" s="10">
        <v>2023051029</v>
      </c>
      <c r="B32" s="38" t="s">
        <v>30</v>
      </c>
      <c r="C32" s="16">
        <v>475.2</v>
      </c>
      <c r="D32" s="94"/>
      <c r="E32" s="7">
        <v>45055</v>
      </c>
      <c r="F32" s="39" t="s">
        <v>132</v>
      </c>
      <c r="G32" s="39" t="s">
        <v>114</v>
      </c>
      <c r="H32" s="8">
        <v>50165402</v>
      </c>
      <c r="I32" s="21" t="s">
        <v>659</v>
      </c>
      <c r="J32" s="38" t="str">
        <f t="shared" si="2"/>
        <v>potraviny</v>
      </c>
      <c r="K32" s="16">
        <f t="shared" si="2"/>
        <v>475.2</v>
      </c>
      <c r="L32" s="54">
        <v>45050</v>
      </c>
      <c r="M32" s="39" t="str">
        <f t="shared" si="3"/>
        <v>Tropico V, s.r.o.</v>
      </c>
      <c r="N32" s="39" t="str">
        <f t="shared" si="3"/>
        <v>Dolný Harmanec 40, 976 03 Dolný Harmanec</v>
      </c>
      <c r="O32" s="8">
        <f t="shared" si="3"/>
        <v>50165402</v>
      </c>
      <c r="P32" s="9" t="s">
        <v>4</v>
      </c>
      <c r="Q32" s="9" t="s">
        <v>29</v>
      </c>
      <c r="U32" s="84"/>
      <c r="V32" s="85"/>
    </row>
    <row r="33" spans="1:22" ht="36" customHeight="1">
      <c r="A33" s="10">
        <v>2023051030</v>
      </c>
      <c r="B33" s="38" t="s">
        <v>30</v>
      </c>
      <c r="C33" s="16">
        <v>682.71</v>
      </c>
      <c r="D33" s="6"/>
      <c r="E33" s="7">
        <v>45055</v>
      </c>
      <c r="F33" s="12" t="s">
        <v>83</v>
      </c>
      <c r="G33" s="12" t="s">
        <v>84</v>
      </c>
      <c r="H33" s="13">
        <v>34144579</v>
      </c>
      <c r="I33" s="21" t="s">
        <v>660</v>
      </c>
      <c r="J33" s="38" t="str">
        <f t="shared" si="2"/>
        <v>potraviny</v>
      </c>
      <c r="K33" s="16">
        <f t="shared" si="2"/>
        <v>682.71</v>
      </c>
      <c r="L33" s="54">
        <v>45050</v>
      </c>
      <c r="M33" s="39" t="str">
        <f t="shared" si="3"/>
        <v>AG FOODS SK s.r.o.</v>
      </c>
      <c r="N33" s="39" t="str">
        <f t="shared" si="3"/>
        <v>Moyzesova 10, 902 01 Pezinok</v>
      </c>
      <c r="O33" s="8">
        <f t="shared" si="3"/>
        <v>34144579</v>
      </c>
      <c r="P33" s="9" t="s">
        <v>4</v>
      </c>
      <c r="Q33" s="9" t="s">
        <v>29</v>
      </c>
      <c r="U33" s="84"/>
      <c r="V33" s="84"/>
    </row>
    <row r="34" spans="1:22" ht="36" customHeight="1">
      <c r="A34" s="10">
        <v>2023051031</v>
      </c>
      <c r="B34" s="38" t="s">
        <v>30</v>
      </c>
      <c r="C34" s="16">
        <v>676.52</v>
      </c>
      <c r="D34" s="6"/>
      <c r="E34" s="7">
        <v>45055</v>
      </c>
      <c r="F34" s="12" t="s">
        <v>83</v>
      </c>
      <c r="G34" s="12" t="s">
        <v>84</v>
      </c>
      <c r="H34" s="13">
        <v>34144579</v>
      </c>
      <c r="I34" s="21" t="s">
        <v>661</v>
      </c>
      <c r="J34" s="38" t="str">
        <f t="shared" si="2"/>
        <v>potraviny</v>
      </c>
      <c r="K34" s="16">
        <f t="shared" si="2"/>
        <v>676.52</v>
      </c>
      <c r="L34" s="54">
        <v>45050</v>
      </c>
      <c r="M34" s="39" t="str">
        <f t="shared" si="3"/>
        <v>AG FOODS SK s.r.o.</v>
      </c>
      <c r="N34" s="39" t="str">
        <f t="shared" si="3"/>
        <v>Moyzesova 10, 902 01 Pezinok</v>
      </c>
      <c r="O34" s="8">
        <f t="shared" si="3"/>
        <v>34144579</v>
      </c>
      <c r="P34" s="9" t="s">
        <v>4</v>
      </c>
      <c r="Q34" s="9" t="s">
        <v>29</v>
      </c>
      <c r="U34" s="84"/>
      <c r="V34" s="84"/>
    </row>
    <row r="35" spans="1:17" ht="36" customHeight="1">
      <c r="A35" s="10">
        <v>2023051032</v>
      </c>
      <c r="B35" s="38" t="s">
        <v>30</v>
      </c>
      <c r="C35" s="16">
        <v>657.14</v>
      </c>
      <c r="D35" s="6"/>
      <c r="E35" s="7">
        <v>45055</v>
      </c>
      <c r="F35" s="12" t="s">
        <v>83</v>
      </c>
      <c r="G35" s="12" t="s">
        <v>84</v>
      </c>
      <c r="H35" s="13">
        <v>34144579</v>
      </c>
      <c r="I35" s="21" t="s">
        <v>662</v>
      </c>
      <c r="J35" s="38" t="str">
        <f t="shared" si="2"/>
        <v>potraviny</v>
      </c>
      <c r="K35" s="16">
        <f t="shared" si="2"/>
        <v>657.14</v>
      </c>
      <c r="L35" s="54">
        <v>45050</v>
      </c>
      <c r="M35" s="39" t="str">
        <f t="shared" si="3"/>
        <v>AG FOODS SK s.r.o.</v>
      </c>
      <c r="N35" s="39" t="str">
        <f t="shared" si="3"/>
        <v>Moyzesova 10, 902 01 Pezinok</v>
      </c>
      <c r="O35" s="8">
        <f t="shared" si="3"/>
        <v>34144579</v>
      </c>
      <c r="P35" s="9" t="s">
        <v>4</v>
      </c>
      <c r="Q35" s="9" t="s">
        <v>29</v>
      </c>
    </row>
    <row r="36" spans="1:17" ht="36" customHeight="1">
      <c r="A36" s="10">
        <v>2023051033</v>
      </c>
      <c r="B36" s="38" t="s">
        <v>30</v>
      </c>
      <c r="C36" s="16">
        <v>2175.31</v>
      </c>
      <c r="D36" s="53" t="s">
        <v>562</v>
      </c>
      <c r="E36" s="7">
        <v>45057</v>
      </c>
      <c r="F36" s="39" t="s">
        <v>47</v>
      </c>
      <c r="G36" s="39" t="s">
        <v>48</v>
      </c>
      <c r="H36" s="8">
        <v>45952671</v>
      </c>
      <c r="I36" s="21"/>
      <c r="J36" s="38" t="str">
        <f t="shared" si="2"/>
        <v>potraviny</v>
      </c>
      <c r="K36" s="16">
        <f t="shared" si="2"/>
        <v>2175.31</v>
      </c>
      <c r="L36" s="54">
        <v>45055</v>
      </c>
      <c r="M36" s="39" t="str">
        <f t="shared" si="3"/>
        <v>METRO Cash and Carry SR s.r.o.</v>
      </c>
      <c r="N36" s="39" t="str">
        <f t="shared" si="3"/>
        <v>Senecká cesta 1881,900 28  Ivanka pri Dunaji</v>
      </c>
      <c r="O36" s="8">
        <f t="shared" si="3"/>
        <v>45952671</v>
      </c>
      <c r="P36" s="9" t="s">
        <v>27</v>
      </c>
      <c r="Q36" s="9" t="s">
        <v>28</v>
      </c>
    </row>
    <row r="37" spans="1:17" ht="36" customHeight="1">
      <c r="A37" s="10">
        <v>2023051034</v>
      </c>
      <c r="B37" s="38" t="s">
        <v>30</v>
      </c>
      <c r="C37" s="16">
        <v>386.78</v>
      </c>
      <c r="D37" s="94"/>
      <c r="E37" s="7">
        <v>45055</v>
      </c>
      <c r="F37" s="39" t="s">
        <v>132</v>
      </c>
      <c r="G37" s="39" t="s">
        <v>114</v>
      </c>
      <c r="H37" s="8">
        <v>50165402</v>
      </c>
      <c r="I37" s="21" t="s">
        <v>663</v>
      </c>
      <c r="J37" s="38" t="str">
        <f t="shared" si="2"/>
        <v>potraviny</v>
      </c>
      <c r="K37" s="16">
        <f t="shared" si="2"/>
        <v>386.78</v>
      </c>
      <c r="L37" s="54">
        <v>45050</v>
      </c>
      <c r="M37" s="39" t="str">
        <f t="shared" si="3"/>
        <v>Tropico V, s.r.o.</v>
      </c>
      <c r="N37" s="39" t="str">
        <f t="shared" si="3"/>
        <v>Dolný Harmanec 40, 976 03 Dolný Harmanec</v>
      </c>
      <c r="O37" s="8">
        <f t="shared" si="3"/>
        <v>50165402</v>
      </c>
      <c r="P37" s="9" t="s">
        <v>4</v>
      </c>
      <c r="Q37" s="9" t="s">
        <v>29</v>
      </c>
    </row>
    <row r="38" spans="1:17" ht="36" customHeight="1">
      <c r="A38" s="10">
        <v>2023051035</v>
      </c>
      <c r="B38" s="38" t="s">
        <v>440</v>
      </c>
      <c r="C38" s="16">
        <v>600</v>
      </c>
      <c r="D38" s="53"/>
      <c r="E38" s="60">
        <v>45050</v>
      </c>
      <c r="F38" s="39" t="s">
        <v>441</v>
      </c>
      <c r="G38" s="39" t="s">
        <v>442</v>
      </c>
      <c r="H38" s="8">
        <v>53468678</v>
      </c>
      <c r="I38" s="21"/>
      <c r="J38" s="38" t="str">
        <f t="shared" si="2"/>
        <v>rukavice</v>
      </c>
      <c r="K38" s="16">
        <f t="shared" si="2"/>
        <v>600</v>
      </c>
      <c r="L38" s="54">
        <v>45048</v>
      </c>
      <c r="M38" s="39" t="str">
        <f t="shared" si="3"/>
        <v>Mediland SK s.r.o.</v>
      </c>
      <c r="N38" s="39" t="str">
        <f t="shared" si="3"/>
        <v>Oravská Poruba 286, 027 54 Veličná</v>
      </c>
      <c r="O38" s="8">
        <f t="shared" si="3"/>
        <v>53468678</v>
      </c>
      <c r="P38" s="9" t="s">
        <v>27</v>
      </c>
      <c r="Q38" s="9" t="s">
        <v>28</v>
      </c>
    </row>
    <row r="39" spans="1:17" ht="36" customHeight="1">
      <c r="A39" s="10">
        <v>2023051036</v>
      </c>
      <c r="B39" s="38" t="s">
        <v>30</v>
      </c>
      <c r="C39" s="16">
        <v>530.4</v>
      </c>
      <c r="D39" s="53" t="s">
        <v>335</v>
      </c>
      <c r="E39" s="7">
        <v>45058</v>
      </c>
      <c r="F39" s="39" t="s">
        <v>112</v>
      </c>
      <c r="G39" s="39" t="s">
        <v>44</v>
      </c>
      <c r="H39" s="8">
        <v>36019209</v>
      </c>
      <c r="I39" s="21" t="s">
        <v>664</v>
      </c>
      <c r="J39" s="38" t="str">
        <f t="shared" si="2"/>
        <v>potraviny</v>
      </c>
      <c r="K39" s="16">
        <f t="shared" si="2"/>
        <v>530.4</v>
      </c>
      <c r="L39" s="54">
        <v>45056</v>
      </c>
      <c r="M39" s="39" t="str">
        <f t="shared" si="3"/>
        <v>INMEDIA, spol.s.r.o.</v>
      </c>
      <c r="N39" s="39" t="str">
        <f t="shared" si="3"/>
        <v>Námestie SNP 11, 960,01 Zvolen</v>
      </c>
      <c r="O39" s="8">
        <f t="shared" si="3"/>
        <v>36019209</v>
      </c>
      <c r="P39" s="9" t="s">
        <v>4</v>
      </c>
      <c r="Q39" s="9" t="s">
        <v>29</v>
      </c>
    </row>
    <row r="40" spans="1:17" ht="36" customHeight="1">
      <c r="A40" s="10">
        <v>2023051037</v>
      </c>
      <c r="B40" s="38" t="s">
        <v>30</v>
      </c>
      <c r="C40" s="16">
        <v>375.24</v>
      </c>
      <c r="D40" s="53" t="s">
        <v>335</v>
      </c>
      <c r="E40" s="7">
        <v>45058</v>
      </c>
      <c r="F40" s="39" t="s">
        <v>112</v>
      </c>
      <c r="G40" s="39" t="s">
        <v>44</v>
      </c>
      <c r="H40" s="8">
        <v>36019209</v>
      </c>
      <c r="I40" s="21"/>
      <c r="J40" s="38" t="str">
        <f t="shared" si="2"/>
        <v>potraviny</v>
      </c>
      <c r="K40" s="16">
        <f t="shared" si="2"/>
        <v>375.24</v>
      </c>
      <c r="L40" s="54">
        <v>45055</v>
      </c>
      <c r="M40" s="39" t="str">
        <f t="shared" si="3"/>
        <v>INMEDIA, spol.s.r.o.</v>
      </c>
      <c r="N40" s="39" t="str">
        <f t="shared" si="3"/>
        <v>Námestie SNP 11, 960,01 Zvolen</v>
      </c>
      <c r="O40" s="8">
        <f t="shared" si="3"/>
        <v>36019209</v>
      </c>
      <c r="P40" s="9" t="s">
        <v>27</v>
      </c>
      <c r="Q40" s="9" t="s">
        <v>28</v>
      </c>
    </row>
    <row r="41" spans="1:19" ht="36" customHeight="1">
      <c r="A41" s="10">
        <v>2023051038</v>
      </c>
      <c r="B41" s="38" t="s">
        <v>30</v>
      </c>
      <c r="C41" s="16">
        <v>421.98</v>
      </c>
      <c r="D41" s="53" t="s">
        <v>335</v>
      </c>
      <c r="E41" s="7">
        <v>45058</v>
      </c>
      <c r="F41" s="39" t="s">
        <v>112</v>
      </c>
      <c r="G41" s="39" t="s">
        <v>44</v>
      </c>
      <c r="H41" s="8">
        <v>36019209</v>
      </c>
      <c r="I41" s="21"/>
      <c r="J41" s="38" t="str">
        <f t="shared" si="2"/>
        <v>potraviny</v>
      </c>
      <c r="K41" s="16">
        <f t="shared" si="2"/>
        <v>421.98</v>
      </c>
      <c r="L41" s="54">
        <v>45055</v>
      </c>
      <c r="M41" s="39" t="str">
        <f t="shared" si="3"/>
        <v>INMEDIA, spol.s.r.o.</v>
      </c>
      <c r="N41" s="39" t="str">
        <f t="shared" si="3"/>
        <v>Námestie SNP 11, 960,01 Zvolen</v>
      </c>
      <c r="O41" s="8">
        <f t="shared" si="3"/>
        <v>36019209</v>
      </c>
      <c r="P41" s="9" t="s">
        <v>27</v>
      </c>
      <c r="Q41" s="9" t="s">
        <v>28</v>
      </c>
      <c r="S41" s="108"/>
    </row>
    <row r="42" spans="1:17" ht="36" customHeight="1">
      <c r="A42" s="10">
        <v>2023051039</v>
      </c>
      <c r="B42" s="38" t="s">
        <v>99</v>
      </c>
      <c r="C42" s="16">
        <v>837.19</v>
      </c>
      <c r="D42" s="6"/>
      <c r="E42" s="7">
        <v>44755</v>
      </c>
      <c r="F42" s="12" t="s">
        <v>257</v>
      </c>
      <c r="G42" s="12" t="s">
        <v>258</v>
      </c>
      <c r="H42" s="13">
        <v>31342213</v>
      </c>
      <c r="I42" s="21"/>
      <c r="J42" s="38" t="str">
        <f t="shared" si="2"/>
        <v>čistiace prostriedky</v>
      </c>
      <c r="K42" s="16">
        <f t="shared" si="2"/>
        <v>837.19</v>
      </c>
      <c r="L42" s="7">
        <v>45055</v>
      </c>
      <c r="M42" s="39" t="str">
        <f t="shared" si="3"/>
        <v>ECOLAB s.r.o.</v>
      </c>
      <c r="N42" s="39" t="str">
        <f t="shared" si="3"/>
        <v>Čajakova 18, 811 05 Bratislava</v>
      </c>
      <c r="O42" s="8">
        <f t="shared" si="3"/>
        <v>31342213</v>
      </c>
      <c r="P42" s="9" t="s">
        <v>27</v>
      </c>
      <c r="Q42" s="9" t="s">
        <v>28</v>
      </c>
    </row>
    <row r="43" spans="1:17" ht="36" customHeight="1">
      <c r="A43" s="10">
        <v>2023051040</v>
      </c>
      <c r="B43" s="38" t="s">
        <v>435</v>
      </c>
      <c r="C43" s="16">
        <v>-56.3</v>
      </c>
      <c r="D43" s="53" t="s">
        <v>562</v>
      </c>
      <c r="E43" s="7">
        <v>45061</v>
      </c>
      <c r="F43" s="39" t="s">
        <v>47</v>
      </c>
      <c r="G43" s="39" t="s">
        <v>48</v>
      </c>
      <c r="H43" s="8">
        <v>45952671</v>
      </c>
      <c r="I43" s="21"/>
      <c r="J43" s="38"/>
      <c r="K43" s="16"/>
      <c r="L43" s="54"/>
      <c r="M43" s="39"/>
      <c r="N43" s="39"/>
      <c r="O43" s="8"/>
      <c r="P43" s="9"/>
      <c r="Q43" s="9"/>
    </row>
    <row r="44" spans="1:17" ht="36" customHeight="1">
      <c r="A44" s="10">
        <v>2023051041</v>
      </c>
      <c r="B44" s="38" t="s">
        <v>30</v>
      </c>
      <c r="C44" s="16">
        <v>1185.06</v>
      </c>
      <c r="D44" s="6"/>
      <c r="E44" s="7">
        <v>45061</v>
      </c>
      <c r="F44" s="38" t="s">
        <v>59</v>
      </c>
      <c r="G44" s="39" t="s">
        <v>60</v>
      </c>
      <c r="H44" s="8">
        <v>44240104</v>
      </c>
      <c r="I44" s="21" t="s">
        <v>665</v>
      </c>
      <c r="J44" s="38" t="str">
        <f t="shared" si="2"/>
        <v>potraviny</v>
      </c>
      <c r="K44" s="16">
        <f t="shared" si="2"/>
        <v>1185.06</v>
      </c>
      <c r="L44" s="54">
        <v>45056</v>
      </c>
      <c r="M44" s="39" t="str">
        <f t="shared" si="3"/>
        <v>BOHUŠ ŠESTÁK s.r.o.</v>
      </c>
      <c r="N44" s="39" t="str">
        <f t="shared" si="3"/>
        <v>Vodárenská 343/2, 924 01 Galanta</v>
      </c>
      <c r="O44" s="8">
        <f t="shared" si="3"/>
        <v>44240104</v>
      </c>
      <c r="P44" s="9" t="s">
        <v>4</v>
      </c>
      <c r="Q44" s="9" t="s">
        <v>29</v>
      </c>
    </row>
    <row r="45" spans="1:17" ht="36" customHeight="1">
      <c r="A45" s="10">
        <v>2023051042</v>
      </c>
      <c r="B45" s="38" t="s">
        <v>30</v>
      </c>
      <c r="C45" s="16">
        <v>1021.58</v>
      </c>
      <c r="D45" s="6"/>
      <c r="E45" s="7">
        <v>45061</v>
      </c>
      <c r="F45" s="38" t="s">
        <v>59</v>
      </c>
      <c r="G45" s="39" t="s">
        <v>60</v>
      </c>
      <c r="H45" s="8">
        <v>44240104</v>
      </c>
      <c r="I45" s="21" t="s">
        <v>666</v>
      </c>
      <c r="J45" s="38" t="str">
        <f t="shared" si="2"/>
        <v>potraviny</v>
      </c>
      <c r="K45" s="16">
        <f t="shared" si="2"/>
        <v>1021.58</v>
      </c>
      <c r="L45" s="54">
        <v>45050</v>
      </c>
      <c r="M45" s="39" t="str">
        <f t="shared" si="3"/>
        <v>BOHUŠ ŠESTÁK s.r.o.</v>
      </c>
      <c r="N45" s="39" t="str">
        <f t="shared" si="3"/>
        <v>Vodárenská 343/2, 924 01 Galanta</v>
      </c>
      <c r="O45" s="8">
        <f t="shared" si="3"/>
        <v>44240104</v>
      </c>
      <c r="P45" s="9" t="s">
        <v>4</v>
      </c>
      <c r="Q45" s="9" t="s">
        <v>29</v>
      </c>
    </row>
    <row r="46" spans="1:17" ht="36" customHeight="1">
      <c r="A46" s="10">
        <v>2023051043</v>
      </c>
      <c r="B46" s="38" t="s">
        <v>30</v>
      </c>
      <c r="C46" s="16">
        <v>303.56</v>
      </c>
      <c r="D46" s="6"/>
      <c r="E46" s="7">
        <v>45061</v>
      </c>
      <c r="F46" s="38" t="s">
        <v>59</v>
      </c>
      <c r="G46" s="39" t="s">
        <v>60</v>
      </c>
      <c r="H46" s="8">
        <v>44240104</v>
      </c>
      <c r="I46" s="21" t="s">
        <v>667</v>
      </c>
      <c r="J46" s="38" t="str">
        <f t="shared" si="2"/>
        <v>potraviny</v>
      </c>
      <c r="K46" s="16">
        <f t="shared" si="2"/>
        <v>303.56</v>
      </c>
      <c r="L46" s="54">
        <v>45056</v>
      </c>
      <c r="M46" s="39" t="str">
        <f t="shared" si="3"/>
        <v>BOHUŠ ŠESTÁK s.r.o.</v>
      </c>
      <c r="N46" s="39" t="str">
        <f t="shared" si="3"/>
        <v>Vodárenská 343/2, 924 01 Galanta</v>
      </c>
      <c r="O46" s="8">
        <f t="shared" si="3"/>
        <v>44240104</v>
      </c>
      <c r="P46" s="9" t="s">
        <v>4</v>
      </c>
      <c r="Q46" s="9" t="s">
        <v>29</v>
      </c>
    </row>
    <row r="47" spans="1:17" ht="36" customHeight="1">
      <c r="A47" s="10">
        <v>2023051044</v>
      </c>
      <c r="B47" s="38" t="s">
        <v>30</v>
      </c>
      <c r="C47" s="16">
        <v>1007.3</v>
      </c>
      <c r="D47" s="6" t="s">
        <v>295</v>
      </c>
      <c r="E47" s="7">
        <v>45059</v>
      </c>
      <c r="F47" s="38" t="s">
        <v>142</v>
      </c>
      <c r="G47" s="39" t="s">
        <v>143</v>
      </c>
      <c r="H47" s="8">
        <v>36576638</v>
      </c>
      <c r="I47" s="21" t="s">
        <v>668</v>
      </c>
      <c r="J47" s="38" t="str">
        <f t="shared" si="2"/>
        <v>potraviny</v>
      </c>
      <c r="K47" s="16">
        <f t="shared" si="2"/>
        <v>1007.3</v>
      </c>
      <c r="L47" s="54">
        <v>45056</v>
      </c>
      <c r="M47" s="39" t="str">
        <f t="shared" si="3"/>
        <v>BFZ TRIO s.r.o.</v>
      </c>
      <c r="N47" s="39" t="str">
        <f t="shared" si="3"/>
        <v>Jovická 1, 048 01 Rožňava</v>
      </c>
      <c r="O47" s="8">
        <f t="shared" si="3"/>
        <v>36576638</v>
      </c>
      <c r="P47" s="9" t="s">
        <v>4</v>
      </c>
      <c r="Q47" s="9" t="s">
        <v>29</v>
      </c>
    </row>
    <row r="48" spans="1:17" ht="36" customHeight="1">
      <c r="A48" s="10">
        <v>2023051045</v>
      </c>
      <c r="B48" s="38" t="s">
        <v>669</v>
      </c>
      <c r="C48" s="16">
        <v>242.4</v>
      </c>
      <c r="D48" s="53"/>
      <c r="E48" s="7">
        <v>45062</v>
      </c>
      <c r="F48" s="39" t="s">
        <v>670</v>
      </c>
      <c r="G48" s="39" t="s">
        <v>671</v>
      </c>
      <c r="H48" s="8">
        <v>35790253</v>
      </c>
      <c r="I48" s="21"/>
      <c r="J48" s="38"/>
      <c r="K48" s="16"/>
      <c r="L48" s="54"/>
      <c r="M48" s="39"/>
      <c r="N48" s="39"/>
      <c r="O48" s="8"/>
      <c r="P48" s="9"/>
      <c r="Q48" s="9"/>
    </row>
    <row r="49" spans="1:23" ht="36" customHeight="1">
      <c r="A49" s="10">
        <v>2023051046</v>
      </c>
      <c r="B49" s="38" t="s">
        <v>0</v>
      </c>
      <c r="C49" s="16">
        <v>86.4</v>
      </c>
      <c r="D49" s="10">
        <v>162700</v>
      </c>
      <c r="E49" s="60">
        <v>45061</v>
      </c>
      <c r="F49" s="41" t="s">
        <v>68</v>
      </c>
      <c r="G49" s="41" t="s">
        <v>69</v>
      </c>
      <c r="H49" s="13">
        <v>17335949</v>
      </c>
      <c r="I49" s="21"/>
      <c r="J49" s="38"/>
      <c r="K49" s="16"/>
      <c r="L49" s="54"/>
      <c r="M49" s="39"/>
      <c r="N49" s="39"/>
      <c r="O49" s="8"/>
      <c r="P49" s="9"/>
      <c r="Q49" s="9"/>
      <c r="W49" s="90"/>
    </row>
    <row r="50" spans="1:20" ht="36" customHeight="1">
      <c r="A50" s="10">
        <v>2023051047</v>
      </c>
      <c r="B50" s="38" t="s">
        <v>45</v>
      </c>
      <c r="C50" s="16">
        <v>728.78</v>
      </c>
      <c r="D50" s="51" t="s">
        <v>127</v>
      </c>
      <c r="E50" s="60">
        <v>45059</v>
      </c>
      <c r="F50" s="41" t="s">
        <v>5</v>
      </c>
      <c r="G50" s="41" t="s">
        <v>6</v>
      </c>
      <c r="H50" s="13">
        <v>47925914</v>
      </c>
      <c r="I50" s="21" t="s">
        <v>672</v>
      </c>
      <c r="J50" s="38" t="str">
        <f aca="true" t="shared" si="4" ref="J50:K53">B50</f>
        <v>lieky</v>
      </c>
      <c r="K50" s="16">
        <f t="shared" si="4"/>
        <v>728.78</v>
      </c>
      <c r="L50" s="7">
        <v>45057</v>
      </c>
      <c r="M50" s="39" t="str">
        <f aca="true" t="shared" si="5" ref="M50:O53">F50</f>
        <v>ATONA s.r.o.</v>
      </c>
      <c r="N50" s="39" t="str">
        <f t="shared" si="5"/>
        <v>Okružná 30, 048 01 Rožňava</v>
      </c>
      <c r="O50" s="8">
        <f t="shared" si="5"/>
        <v>47925914</v>
      </c>
      <c r="P50" s="9" t="s">
        <v>27</v>
      </c>
      <c r="Q50" s="9" t="s">
        <v>28</v>
      </c>
      <c r="T50" s="93"/>
    </row>
    <row r="51" spans="1:17" ht="36" customHeight="1">
      <c r="A51" s="10">
        <v>2023051048</v>
      </c>
      <c r="B51" s="38" t="s">
        <v>45</v>
      </c>
      <c r="C51" s="16">
        <v>436</v>
      </c>
      <c r="D51" s="51" t="s">
        <v>127</v>
      </c>
      <c r="E51" s="60">
        <v>45059</v>
      </c>
      <c r="F51" s="41" t="s">
        <v>5</v>
      </c>
      <c r="G51" s="41" t="s">
        <v>6</v>
      </c>
      <c r="H51" s="13">
        <v>47925914</v>
      </c>
      <c r="I51" s="21" t="s">
        <v>673</v>
      </c>
      <c r="J51" s="38" t="str">
        <f t="shared" si="4"/>
        <v>lieky</v>
      </c>
      <c r="K51" s="16">
        <f t="shared" si="4"/>
        <v>436</v>
      </c>
      <c r="L51" s="7">
        <v>45058</v>
      </c>
      <c r="M51" s="39" t="str">
        <f t="shared" si="5"/>
        <v>ATONA s.r.o.</v>
      </c>
      <c r="N51" s="39" t="str">
        <f t="shared" si="5"/>
        <v>Okružná 30, 048 01 Rožňava</v>
      </c>
      <c r="O51" s="8">
        <f t="shared" si="5"/>
        <v>47925914</v>
      </c>
      <c r="P51" s="9" t="s">
        <v>27</v>
      </c>
      <c r="Q51" s="9" t="s">
        <v>28</v>
      </c>
    </row>
    <row r="52" spans="1:17" ht="36" customHeight="1">
      <c r="A52" s="10">
        <v>2023051049</v>
      </c>
      <c r="B52" s="38" t="s">
        <v>45</v>
      </c>
      <c r="C52" s="16">
        <v>1080.23</v>
      </c>
      <c r="D52" s="51" t="s">
        <v>127</v>
      </c>
      <c r="E52" s="60">
        <v>45059</v>
      </c>
      <c r="F52" s="41" t="s">
        <v>5</v>
      </c>
      <c r="G52" s="41" t="s">
        <v>6</v>
      </c>
      <c r="H52" s="13">
        <v>47925914</v>
      </c>
      <c r="I52" s="21" t="s">
        <v>674</v>
      </c>
      <c r="J52" s="38" t="str">
        <f t="shared" si="4"/>
        <v>lieky</v>
      </c>
      <c r="K52" s="16">
        <f t="shared" si="4"/>
        <v>1080.23</v>
      </c>
      <c r="L52" s="7">
        <v>45058</v>
      </c>
      <c r="M52" s="39" t="str">
        <f t="shared" si="5"/>
        <v>ATONA s.r.o.</v>
      </c>
      <c r="N52" s="39" t="str">
        <f t="shared" si="5"/>
        <v>Okružná 30, 048 01 Rožňava</v>
      </c>
      <c r="O52" s="8">
        <f t="shared" si="5"/>
        <v>47925914</v>
      </c>
      <c r="P52" s="9" t="s">
        <v>27</v>
      </c>
      <c r="Q52" s="9" t="s">
        <v>28</v>
      </c>
    </row>
    <row r="53" spans="1:17" ht="36" customHeight="1">
      <c r="A53" s="10">
        <v>2023051050</v>
      </c>
      <c r="B53" s="38" t="s">
        <v>45</v>
      </c>
      <c r="C53" s="16">
        <v>1475.89</v>
      </c>
      <c r="D53" s="51" t="s">
        <v>127</v>
      </c>
      <c r="E53" s="60">
        <v>45059</v>
      </c>
      <c r="F53" s="41" t="s">
        <v>5</v>
      </c>
      <c r="G53" s="41" t="s">
        <v>6</v>
      </c>
      <c r="H53" s="13">
        <v>47925914</v>
      </c>
      <c r="I53" s="21" t="s">
        <v>675</v>
      </c>
      <c r="J53" s="38" t="str">
        <f t="shared" si="4"/>
        <v>lieky</v>
      </c>
      <c r="K53" s="16">
        <f t="shared" si="4"/>
        <v>1475.89</v>
      </c>
      <c r="L53" s="7">
        <v>45058</v>
      </c>
      <c r="M53" s="39" t="str">
        <f t="shared" si="5"/>
        <v>ATONA s.r.o.</v>
      </c>
      <c r="N53" s="39" t="str">
        <f t="shared" si="5"/>
        <v>Okružná 30, 048 01 Rožňava</v>
      </c>
      <c r="O53" s="8">
        <f t="shared" si="5"/>
        <v>47925914</v>
      </c>
      <c r="P53" s="9" t="s">
        <v>27</v>
      </c>
      <c r="Q53" s="9" t="s">
        <v>28</v>
      </c>
    </row>
    <row r="54" spans="1:23" ht="36" customHeight="1">
      <c r="A54" s="10">
        <v>2023051051</v>
      </c>
      <c r="B54" s="38" t="s">
        <v>99</v>
      </c>
      <c r="C54" s="16">
        <v>635.57</v>
      </c>
      <c r="D54" s="6"/>
      <c r="E54" s="7">
        <v>45063</v>
      </c>
      <c r="F54" s="12" t="s">
        <v>257</v>
      </c>
      <c r="G54" s="12" t="s">
        <v>258</v>
      </c>
      <c r="H54" s="13">
        <v>31342213</v>
      </c>
      <c r="I54" s="21" t="s">
        <v>676</v>
      </c>
      <c r="J54" s="38" t="str">
        <f t="shared" si="2"/>
        <v>čistiace prostriedky</v>
      </c>
      <c r="K54" s="16">
        <f t="shared" si="2"/>
        <v>635.57</v>
      </c>
      <c r="L54" s="54">
        <v>45055</v>
      </c>
      <c r="M54" s="39" t="str">
        <f t="shared" si="3"/>
        <v>ECOLAB s.r.o.</v>
      </c>
      <c r="N54" s="39" t="str">
        <f t="shared" si="3"/>
        <v>Čajakova 18, 811 05 Bratislava</v>
      </c>
      <c r="O54" s="8">
        <f t="shared" si="3"/>
        <v>31342213</v>
      </c>
      <c r="P54" s="9" t="s">
        <v>27</v>
      </c>
      <c r="Q54" s="9" t="s">
        <v>28</v>
      </c>
      <c r="T54" s="86"/>
      <c r="U54" s="81"/>
      <c r="W54" s="86"/>
    </row>
    <row r="55" spans="1:23" ht="36" customHeight="1">
      <c r="A55" s="10">
        <v>2023051052</v>
      </c>
      <c r="B55" s="39" t="s">
        <v>53</v>
      </c>
      <c r="C55" s="16">
        <v>298.16</v>
      </c>
      <c r="D55" s="10">
        <v>5611864285</v>
      </c>
      <c r="E55" s="60">
        <v>45061</v>
      </c>
      <c r="F55" s="41" t="s">
        <v>54</v>
      </c>
      <c r="G55" s="41" t="s">
        <v>55</v>
      </c>
      <c r="H55" s="13">
        <v>31322832</v>
      </c>
      <c r="I55" s="21"/>
      <c r="J55" s="38"/>
      <c r="K55" s="16"/>
      <c r="L55" s="54"/>
      <c r="M55" s="39"/>
      <c r="N55" s="39"/>
      <c r="O55" s="8"/>
      <c r="P55" s="9"/>
      <c r="Q55" s="9"/>
      <c r="T55" s="86"/>
      <c r="U55" s="81"/>
      <c r="W55" s="86"/>
    </row>
    <row r="56" spans="1:23" ht="36" customHeight="1">
      <c r="A56" s="10">
        <v>2023051053</v>
      </c>
      <c r="B56" s="38" t="s">
        <v>677</v>
      </c>
      <c r="C56" s="16">
        <v>156.4</v>
      </c>
      <c r="D56" s="6"/>
      <c r="E56" s="60">
        <v>45062</v>
      </c>
      <c r="F56" s="38" t="s">
        <v>678</v>
      </c>
      <c r="G56" s="39" t="s">
        <v>627</v>
      </c>
      <c r="H56" s="8">
        <v>47592311</v>
      </c>
      <c r="I56" s="21" t="s">
        <v>679</v>
      </c>
      <c r="J56" s="38" t="str">
        <f t="shared" si="2"/>
        <v>tričká Pinelove dni 2023</v>
      </c>
      <c r="K56" s="16">
        <f t="shared" si="2"/>
        <v>156.4</v>
      </c>
      <c r="L56" s="54">
        <v>45062</v>
      </c>
      <c r="M56" s="39" t="str">
        <f t="shared" si="3"/>
        <v>RSK - Reklamné štúdio Kanala s.r.o.</v>
      </c>
      <c r="N56" s="39" t="str">
        <f t="shared" si="3"/>
        <v>Šafárikova 71, 048 01 Rožňava</v>
      </c>
      <c r="O56" s="8">
        <f t="shared" si="3"/>
        <v>47592311</v>
      </c>
      <c r="P56" s="9" t="s">
        <v>27</v>
      </c>
      <c r="Q56" s="9" t="s">
        <v>28</v>
      </c>
      <c r="T56" s="86"/>
      <c r="U56" s="81"/>
      <c r="W56" s="86"/>
    </row>
    <row r="57" spans="1:23" ht="36" customHeight="1">
      <c r="A57" s="10">
        <v>2023051054</v>
      </c>
      <c r="B57" s="38" t="s">
        <v>680</v>
      </c>
      <c r="C57" s="16">
        <v>1978.81</v>
      </c>
      <c r="D57" s="53" t="s">
        <v>562</v>
      </c>
      <c r="E57" s="7">
        <v>45064</v>
      </c>
      <c r="F57" s="39" t="s">
        <v>47</v>
      </c>
      <c r="G57" s="39" t="s">
        <v>48</v>
      </c>
      <c r="H57" s="8">
        <v>45952671</v>
      </c>
      <c r="I57" s="21"/>
      <c r="J57" s="38" t="str">
        <f>B57</f>
        <v>potraviny </v>
      </c>
      <c r="K57" s="16">
        <f>C57</f>
        <v>1978.81</v>
      </c>
      <c r="L57" s="54">
        <v>45058</v>
      </c>
      <c r="M57" s="39" t="str">
        <f>F57</f>
        <v>METRO Cash and Carry SR s.r.o.</v>
      </c>
      <c r="N57" s="39" t="str">
        <f>G57</f>
        <v>Senecká cesta 1881,900 28  Ivanka pri Dunaji</v>
      </c>
      <c r="O57" s="8">
        <f>H57</f>
        <v>45952671</v>
      </c>
      <c r="P57" s="9" t="s">
        <v>27</v>
      </c>
      <c r="Q57" s="9" t="s">
        <v>28</v>
      </c>
      <c r="T57" s="86"/>
      <c r="U57" s="81"/>
      <c r="V57" s="87"/>
      <c r="W57" s="86"/>
    </row>
    <row r="58" spans="1:23" ht="36" customHeight="1">
      <c r="A58" s="10">
        <v>2023051055</v>
      </c>
      <c r="B58" s="38" t="s">
        <v>30</v>
      </c>
      <c r="C58" s="16">
        <v>1008.24</v>
      </c>
      <c r="D58" s="6"/>
      <c r="E58" s="55">
        <v>45064</v>
      </c>
      <c r="F58" s="41" t="s">
        <v>327</v>
      </c>
      <c r="G58" s="41" t="s">
        <v>328</v>
      </c>
      <c r="H58" s="13">
        <v>36208027</v>
      </c>
      <c r="I58" s="21" t="s">
        <v>681</v>
      </c>
      <c r="J58" s="38" t="str">
        <f t="shared" si="2"/>
        <v>potraviny</v>
      </c>
      <c r="K58" s="16">
        <f t="shared" si="2"/>
        <v>1008.24</v>
      </c>
      <c r="L58" s="54">
        <v>45061</v>
      </c>
      <c r="M58" s="39" t="str">
        <f t="shared" si="3"/>
        <v>Prvá cateringová spol., s.r.o.</v>
      </c>
      <c r="N58" s="39" t="str">
        <f t="shared" si="3"/>
        <v>Holubyho 12, 040 01 Košice</v>
      </c>
      <c r="O58" s="8">
        <f t="shared" si="3"/>
        <v>36208027</v>
      </c>
      <c r="P58" s="9" t="s">
        <v>4</v>
      </c>
      <c r="Q58" s="9" t="s">
        <v>29</v>
      </c>
      <c r="T58" s="88"/>
      <c r="U58" s="81"/>
      <c r="V58" s="84"/>
      <c r="W58" s="88"/>
    </row>
    <row r="59" spans="1:17" ht="36" customHeight="1">
      <c r="A59" s="10">
        <v>2023051056</v>
      </c>
      <c r="B59" s="38" t="s">
        <v>30</v>
      </c>
      <c r="C59" s="16">
        <v>848.44</v>
      </c>
      <c r="D59" s="6"/>
      <c r="E59" s="55">
        <v>45064</v>
      </c>
      <c r="F59" s="41" t="s">
        <v>327</v>
      </c>
      <c r="G59" s="41" t="s">
        <v>328</v>
      </c>
      <c r="H59" s="13">
        <v>36208027</v>
      </c>
      <c r="I59" s="21" t="s">
        <v>682</v>
      </c>
      <c r="J59" s="38" t="str">
        <f t="shared" si="2"/>
        <v>potraviny</v>
      </c>
      <c r="K59" s="16">
        <f t="shared" si="2"/>
        <v>848.44</v>
      </c>
      <c r="L59" s="54">
        <v>45061</v>
      </c>
      <c r="M59" s="39" t="str">
        <f t="shared" si="3"/>
        <v>Prvá cateringová spol., s.r.o.</v>
      </c>
      <c r="N59" s="39" t="str">
        <f t="shared" si="3"/>
        <v>Holubyho 12, 040 01 Košice</v>
      </c>
      <c r="O59" s="8">
        <f t="shared" si="3"/>
        <v>36208027</v>
      </c>
      <c r="P59" s="9" t="s">
        <v>4</v>
      </c>
      <c r="Q59" s="9" t="s">
        <v>29</v>
      </c>
    </row>
    <row r="60" spans="1:17" ht="36" customHeight="1">
      <c r="A60" s="10">
        <v>2023051057</v>
      </c>
      <c r="B60" s="38" t="s">
        <v>30</v>
      </c>
      <c r="C60" s="16">
        <v>759.48</v>
      </c>
      <c r="D60" s="6"/>
      <c r="E60" s="55">
        <v>45064</v>
      </c>
      <c r="F60" s="41" t="s">
        <v>327</v>
      </c>
      <c r="G60" s="41" t="s">
        <v>328</v>
      </c>
      <c r="H60" s="13">
        <v>36208027</v>
      </c>
      <c r="I60" s="21" t="s">
        <v>683</v>
      </c>
      <c r="J60" s="38" t="str">
        <f t="shared" si="2"/>
        <v>potraviny</v>
      </c>
      <c r="K60" s="16">
        <f t="shared" si="2"/>
        <v>759.48</v>
      </c>
      <c r="L60" s="54">
        <v>45063</v>
      </c>
      <c r="M60" s="39" t="str">
        <f t="shared" si="3"/>
        <v>Prvá cateringová spol., s.r.o.</v>
      </c>
      <c r="N60" s="39" t="str">
        <f t="shared" si="3"/>
        <v>Holubyho 12, 040 01 Košice</v>
      </c>
      <c r="O60" s="8">
        <f t="shared" si="3"/>
        <v>36208027</v>
      </c>
      <c r="P60" s="9" t="s">
        <v>4</v>
      </c>
      <c r="Q60" s="9" t="s">
        <v>29</v>
      </c>
    </row>
    <row r="61" spans="1:17" ht="36" customHeight="1">
      <c r="A61" s="10">
        <v>2023051058</v>
      </c>
      <c r="B61" s="38" t="s">
        <v>30</v>
      </c>
      <c r="C61" s="16">
        <v>908.95</v>
      </c>
      <c r="D61" s="6"/>
      <c r="E61" s="55">
        <v>45062</v>
      </c>
      <c r="F61" s="41" t="s">
        <v>64</v>
      </c>
      <c r="G61" s="41" t="s">
        <v>65</v>
      </c>
      <c r="H61" s="13">
        <v>36397164</v>
      </c>
      <c r="I61" s="21" t="s">
        <v>684</v>
      </c>
      <c r="J61" s="38" t="str">
        <f t="shared" si="2"/>
        <v>potraviny</v>
      </c>
      <c r="K61" s="16">
        <f t="shared" si="2"/>
        <v>908.95</v>
      </c>
      <c r="L61" s="54">
        <v>45056</v>
      </c>
      <c r="M61" s="39" t="str">
        <f t="shared" si="3"/>
        <v>PICADO , s.r.o</v>
      </c>
      <c r="N61" s="39" t="str">
        <f t="shared" si="3"/>
        <v>Vysokoškolákov 6, 010 08 Žilina</v>
      </c>
      <c r="O61" s="8">
        <f t="shared" si="3"/>
        <v>36397164</v>
      </c>
      <c r="P61" s="9" t="s">
        <v>4</v>
      </c>
      <c r="Q61" s="9" t="s">
        <v>29</v>
      </c>
    </row>
    <row r="62" spans="1:17" ht="36" customHeight="1">
      <c r="A62" s="10">
        <v>2023051059</v>
      </c>
      <c r="B62" s="38" t="s">
        <v>30</v>
      </c>
      <c r="C62" s="16">
        <v>915.84</v>
      </c>
      <c r="D62" s="6"/>
      <c r="E62" s="55">
        <v>45062</v>
      </c>
      <c r="F62" s="41" t="s">
        <v>64</v>
      </c>
      <c r="G62" s="41" t="s">
        <v>65</v>
      </c>
      <c r="H62" s="13">
        <v>36397164</v>
      </c>
      <c r="I62" s="21" t="s">
        <v>685</v>
      </c>
      <c r="J62" s="38" t="str">
        <f t="shared" si="2"/>
        <v>potraviny</v>
      </c>
      <c r="K62" s="16">
        <f t="shared" si="2"/>
        <v>915.84</v>
      </c>
      <c r="L62" s="54">
        <v>45057</v>
      </c>
      <c r="M62" s="39" t="str">
        <f t="shared" si="3"/>
        <v>PICADO , s.r.o</v>
      </c>
      <c r="N62" s="39" t="str">
        <f t="shared" si="3"/>
        <v>Vysokoškolákov 6, 010 08 Žilina</v>
      </c>
      <c r="O62" s="8">
        <f t="shared" si="3"/>
        <v>36397164</v>
      </c>
      <c r="P62" s="9" t="s">
        <v>4</v>
      </c>
      <c r="Q62" s="9" t="s">
        <v>29</v>
      </c>
    </row>
    <row r="63" spans="1:17" ht="36" customHeight="1">
      <c r="A63" s="10">
        <v>2023051060</v>
      </c>
      <c r="B63" s="38" t="s">
        <v>30</v>
      </c>
      <c r="C63" s="16">
        <v>653.76</v>
      </c>
      <c r="D63" s="6"/>
      <c r="E63" s="55">
        <v>45063</v>
      </c>
      <c r="F63" s="41" t="s">
        <v>64</v>
      </c>
      <c r="G63" s="41" t="s">
        <v>65</v>
      </c>
      <c r="H63" s="13">
        <v>36397164</v>
      </c>
      <c r="I63" s="21" t="s">
        <v>686</v>
      </c>
      <c r="J63" s="38" t="str">
        <f t="shared" si="2"/>
        <v>potraviny</v>
      </c>
      <c r="K63" s="16">
        <f t="shared" si="2"/>
        <v>653.76</v>
      </c>
      <c r="L63" s="54">
        <v>45056</v>
      </c>
      <c r="M63" s="39" t="str">
        <f t="shared" si="3"/>
        <v>PICADO , s.r.o</v>
      </c>
      <c r="N63" s="39" t="str">
        <f t="shared" si="3"/>
        <v>Vysokoškolákov 6, 010 08 Žilina</v>
      </c>
      <c r="O63" s="8">
        <f t="shared" si="3"/>
        <v>36397164</v>
      </c>
      <c r="P63" s="9" t="s">
        <v>4</v>
      </c>
      <c r="Q63" s="9" t="s">
        <v>29</v>
      </c>
    </row>
    <row r="64" spans="1:17" ht="36" customHeight="1">
      <c r="A64" s="10">
        <v>2023051061</v>
      </c>
      <c r="B64" s="38" t="s">
        <v>30</v>
      </c>
      <c r="C64" s="16">
        <v>567.12</v>
      </c>
      <c r="D64" s="53" t="s">
        <v>335</v>
      </c>
      <c r="E64" s="7">
        <v>45062</v>
      </c>
      <c r="F64" s="39" t="s">
        <v>112</v>
      </c>
      <c r="G64" s="39" t="s">
        <v>44</v>
      </c>
      <c r="H64" s="8">
        <v>36019209</v>
      </c>
      <c r="I64" s="21" t="s">
        <v>687</v>
      </c>
      <c r="J64" s="38" t="str">
        <f t="shared" si="2"/>
        <v>potraviny</v>
      </c>
      <c r="K64" s="16">
        <f t="shared" si="2"/>
        <v>567.12</v>
      </c>
      <c r="L64" s="54">
        <v>45061</v>
      </c>
      <c r="M64" s="39" t="str">
        <f t="shared" si="3"/>
        <v>INMEDIA, spol.s.r.o.</v>
      </c>
      <c r="N64" s="39" t="str">
        <f t="shared" si="3"/>
        <v>Námestie SNP 11, 960,01 Zvolen</v>
      </c>
      <c r="O64" s="8">
        <f t="shared" si="3"/>
        <v>36019209</v>
      </c>
      <c r="P64" s="9" t="s">
        <v>4</v>
      </c>
      <c r="Q64" s="9" t="s">
        <v>29</v>
      </c>
    </row>
    <row r="65" spans="1:17" ht="36" customHeight="1">
      <c r="A65" s="10">
        <v>2023051062</v>
      </c>
      <c r="B65" s="38" t="s">
        <v>30</v>
      </c>
      <c r="C65" s="16">
        <v>531.58</v>
      </c>
      <c r="D65" s="53" t="s">
        <v>335</v>
      </c>
      <c r="E65" s="7">
        <v>45065</v>
      </c>
      <c r="F65" s="39" t="s">
        <v>112</v>
      </c>
      <c r="G65" s="39" t="s">
        <v>44</v>
      </c>
      <c r="H65" s="8">
        <v>36019209</v>
      </c>
      <c r="I65" s="21" t="s">
        <v>688</v>
      </c>
      <c r="J65" s="38" t="str">
        <f t="shared" si="2"/>
        <v>potraviny</v>
      </c>
      <c r="K65" s="16">
        <f t="shared" si="2"/>
        <v>531.58</v>
      </c>
      <c r="L65" s="54">
        <v>45061</v>
      </c>
      <c r="M65" s="39" t="str">
        <f t="shared" si="3"/>
        <v>INMEDIA, spol.s.r.o.</v>
      </c>
      <c r="N65" s="39" t="str">
        <f t="shared" si="3"/>
        <v>Námestie SNP 11, 960,01 Zvolen</v>
      </c>
      <c r="O65" s="8">
        <f t="shared" si="3"/>
        <v>36019209</v>
      </c>
      <c r="P65" s="9" t="s">
        <v>4</v>
      </c>
      <c r="Q65" s="9" t="s">
        <v>29</v>
      </c>
    </row>
    <row r="66" spans="1:17" ht="36" customHeight="1">
      <c r="A66" s="10">
        <v>2023051063</v>
      </c>
      <c r="B66" s="38" t="s">
        <v>30</v>
      </c>
      <c r="C66" s="16">
        <v>349.2</v>
      </c>
      <c r="D66" s="53" t="s">
        <v>335</v>
      </c>
      <c r="E66" s="7">
        <v>45065</v>
      </c>
      <c r="F66" s="39" t="s">
        <v>112</v>
      </c>
      <c r="G66" s="39" t="s">
        <v>44</v>
      </c>
      <c r="H66" s="8">
        <v>36019209</v>
      </c>
      <c r="I66" s="21" t="s">
        <v>689</v>
      </c>
      <c r="J66" s="38" t="str">
        <f t="shared" si="2"/>
        <v>potraviny</v>
      </c>
      <c r="K66" s="16">
        <f t="shared" si="2"/>
        <v>349.2</v>
      </c>
      <c r="L66" s="54">
        <v>45061</v>
      </c>
      <c r="M66" s="39" t="str">
        <f t="shared" si="3"/>
        <v>INMEDIA, spol.s.r.o.</v>
      </c>
      <c r="N66" s="39" t="str">
        <f t="shared" si="3"/>
        <v>Námestie SNP 11, 960,01 Zvolen</v>
      </c>
      <c r="O66" s="8">
        <f t="shared" si="3"/>
        <v>36019209</v>
      </c>
      <c r="P66" s="9" t="s">
        <v>4</v>
      </c>
      <c r="Q66" s="9" t="s">
        <v>29</v>
      </c>
    </row>
    <row r="67" spans="1:17" ht="36" customHeight="1">
      <c r="A67" s="10">
        <v>2023051064</v>
      </c>
      <c r="B67" s="38" t="s">
        <v>30</v>
      </c>
      <c r="C67" s="16">
        <v>557.7</v>
      </c>
      <c r="D67" s="53" t="s">
        <v>335</v>
      </c>
      <c r="E67" s="7">
        <v>45065</v>
      </c>
      <c r="F67" s="39" t="s">
        <v>112</v>
      </c>
      <c r="G67" s="39" t="s">
        <v>44</v>
      </c>
      <c r="H67" s="8">
        <v>36019209</v>
      </c>
      <c r="I67" s="21"/>
      <c r="J67" s="38" t="str">
        <f t="shared" si="2"/>
        <v>potraviny</v>
      </c>
      <c r="K67" s="16">
        <f t="shared" si="2"/>
        <v>557.7</v>
      </c>
      <c r="L67" s="54">
        <v>45058</v>
      </c>
      <c r="M67" s="39" t="str">
        <f t="shared" si="3"/>
        <v>INMEDIA, spol.s.r.o.</v>
      </c>
      <c r="N67" s="39" t="str">
        <f t="shared" si="3"/>
        <v>Námestie SNP 11, 960,01 Zvolen</v>
      </c>
      <c r="O67" s="8">
        <f t="shared" si="3"/>
        <v>36019209</v>
      </c>
      <c r="P67" s="9" t="s">
        <v>27</v>
      </c>
      <c r="Q67" s="9" t="s">
        <v>28</v>
      </c>
    </row>
    <row r="68" spans="1:17" ht="36" customHeight="1">
      <c r="A68" s="10">
        <v>2023051065</v>
      </c>
      <c r="B68" s="38" t="s">
        <v>30</v>
      </c>
      <c r="C68" s="16">
        <v>55</v>
      </c>
      <c r="D68" s="6"/>
      <c r="E68" s="60">
        <v>45063</v>
      </c>
      <c r="F68" s="38" t="s">
        <v>690</v>
      </c>
      <c r="G68" s="39" t="s">
        <v>691</v>
      </c>
      <c r="H68" s="8">
        <v>33009872</v>
      </c>
      <c r="I68" s="21" t="s">
        <v>692</v>
      </c>
      <c r="J68" s="38" t="str">
        <f t="shared" si="2"/>
        <v>potraviny</v>
      </c>
      <c r="K68" s="16">
        <f t="shared" si="2"/>
        <v>55</v>
      </c>
      <c r="L68" s="54">
        <v>45061</v>
      </c>
      <c r="M68" s="39" t="str">
        <f t="shared" si="3"/>
        <v>Demeterová Soňa Ing.</v>
      </c>
      <c r="N68" s="39" t="str">
        <f t="shared" si="3"/>
        <v>Kunová Teplica 198, 049 32 Kunová Teplica</v>
      </c>
      <c r="O68" s="8">
        <f t="shared" si="3"/>
        <v>33009872</v>
      </c>
      <c r="P68" s="9" t="s">
        <v>4</v>
      </c>
      <c r="Q68" s="9" t="s">
        <v>29</v>
      </c>
    </row>
    <row r="69" spans="1:17" ht="36" customHeight="1">
      <c r="A69" s="10">
        <v>2023051066</v>
      </c>
      <c r="B69" s="38" t="s">
        <v>85</v>
      </c>
      <c r="C69" s="16">
        <v>72.82</v>
      </c>
      <c r="D69" s="6" t="s">
        <v>56</v>
      </c>
      <c r="E69" s="7">
        <v>45051</v>
      </c>
      <c r="F69" s="38" t="s">
        <v>57</v>
      </c>
      <c r="G69" s="39" t="s">
        <v>58</v>
      </c>
      <c r="H69" s="8">
        <v>31692656</v>
      </c>
      <c r="I69" s="21"/>
      <c r="J69" s="38"/>
      <c r="K69" s="16"/>
      <c r="L69" s="54"/>
      <c r="M69" s="39"/>
      <c r="N69" s="39"/>
      <c r="O69" s="8"/>
      <c r="P69" s="9"/>
      <c r="Q69" s="9"/>
    </row>
    <row r="70" spans="1:17" ht="36" customHeight="1">
      <c r="A70" s="10">
        <v>2023051067</v>
      </c>
      <c r="B70" s="38" t="s">
        <v>30</v>
      </c>
      <c r="C70" s="16">
        <v>493.78</v>
      </c>
      <c r="D70" s="6"/>
      <c r="E70" s="7">
        <v>45068</v>
      </c>
      <c r="F70" s="38" t="s">
        <v>59</v>
      </c>
      <c r="G70" s="39" t="s">
        <v>60</v>
      </c>
      <c r="H70" s="8">
        <v>44240104</v>
      </c>
      <c r="I70" s="21" t="s">
        <v>693</v>
      </c>
      <c r="J70" s="38" t="str">
        <f>B70</f>
        <v>potraviny</v>
      </c>
      <c r="K70" s="16">
        <f>C70</f>
        <v>493.78</v>
      </c>
      <c r="L70" s="54">
        <v>45064</v>
      </c>
      <c r="M70" s="39" t="str">
        <f>F70</f>
        <v>BOHUŠ ŠESTÁK s.r.o.</v>
      </c>
      <c r="N70" s="39" t="str">
        <f>G70</f>
        <v>Vodárenská 343/2, 924 01 Galanta</v>
      </c>
      <c r="O70" s="8">
        <f>H70</f>
        <v>44240104</v>
      </c>
      <c r="P70" s="9" t="s">
        <v>4</v>
      </c>
      <c r="Q70" s="9" t="s">
        <v>29</v>
      </c>
    </row>
    <row r="71" spans="1:17" ht="36" customHeight="1">
      <c r="A71" s="10">
        <v>2023051068</v>
      </c>
      <c r="B71" s="38" t="s">
        <v>694</v>
      </c>
      <c r="C71" s="16">
        <v>242.4</v>
      </c>
      <c r="D71" s="53"/>
      <c r="E71" s="7">
        <v>45064</v>
      </c>
      <c r="F71" s="39" t="s">
        <v>670</v>
      </c>
      <c r="G71" s="39" t="s">
        <v>671</v>
      </c>
      <c r="H71" s="8">
        <v>35790253</v>
      </c>
      <c r="I71" s="21"/>
      <c r="J71" s="38"/>
      <c r="K71" s="16"/>
      <c r="L71" s="54"/>
      <c r="M71" s="39"/>
      <c r="N71" s="39"/>
      <c r="O71" s="8"/>
      <c r="P71" s="9"/>
      <c r="Q71" s="9"/>
    </row>
    <row r="72" spans="1:17" ht="36" customHeight="1">
      <c r="A72" s="10">
        <v>2023051069</v>
      </c>
      <c r="B72" s="38" t="s">
        <v>30</v>
      </c>
      <c r="C72" s="16">
        <v>1013.35</v>
      </c>
      <c r="D72" s="6" t="s">
        <v>295</v>
      </c>
      <c r="E72" s="7">
        <v>45066</v>
      </c>
      <c r="F72" s="38" t="s">
        <v>142</v>
      </c>
      <c r="G72" s="39" t="s">
        <v>143</v>
      </c>
      <c r="H72" s="8">
        <v>36576638</v>
      </c>
      <c r="I72" s="21" t="s">
        <v>695</v>
      </c>
      <c r="J72" s="38" t="str">
        <f aca="true" t="shared" si="6" ref="J72:K117">B72</f>
        <v>potraviny</v>
      </c>
      <c r="K72" s="16">
        <f t="shared" si="6"/>
        <v>1013.35</v>
      </c>
      <c r="L72" s="54">
        <v>45064</v>
      </c>
      <c r="M72" s="39" t="str">
        <f aca="true" t="shared" si="7" ref="M72:O117">F72</f>
        <v>BFZ TRIO s.r.o.</v>
      </c>
      <c r="N72" s="39" t="str">
        <f t="shared" si="7"/>
        <v>Jovická 1, 048 01 Rožňava</v>
      </c>
      <c r="O72" s="8">
        <f t="shared" si="7"/>
        <v>36576638</v>
      </c>
      <c r="P72" s="9" t="s">
        <v>4</v>
      </c>
      <c r="Q72" s="9" t="s">
        <v>29</v>
      </c>
    </row>
    <row r="73" spans="1:17" ht="36" customHeight="1">
      <c r="A73" s="10">
        <v>2023051070</v>
      </c>
      <c r="B73" s="38" t="s">
        <v>680</v>
      </c>
      <c r="C73" s="16">
        <v>978.7</v>
      </c>
      <c r="D73" s="53" t="s">
        <v>562</v>
      </c>
      <c r="E73" s="7">
        <v>45069</v>
      </c>
      <c r="F73" s="39" t="s">
        <v>47</v>
      </c>
      <c r="G73" s="39" t="s">
        <v>48</v>
      </c>
      <c r="H73" s="8">
        <v>45952671</v>
      </c>
      <c r="I73" s="21"/>
      <c r="J73" s="38" t="str">
        <f>B73</f>
        <v>potraviny </v>
      </c>
      <c r="K73" s="16">
        <f>C73</f>
        <v>978.7</v>
      </c>
      <c r="L73" s="54">
        <v>45065</v>
      </c>
      <c r="M73" s="39" t="str">
        <f>F73</f>
        <v>METRO Cash and Carry SR s.r.o.</v>
      </c>
      <c r="N73" s="39" t="str">
        <f>G73</f>
        <v>Senecká cesta 1881,900 28  Ivanka pri Dunaji</v>
      </c>
      <c r="O73" s="8">
        <f>H73</f>
        <v>45952671</v>
      </c>
      <c r="P73" s="9" t="s">
        <v>27</v>
      </c>
      <c r="Q73" s="9" t="s">
        <v>28</v>
      </c>
    </row>
    <row r="74" spans="1:17" ht="36" customHeight="1">
      <c r="A74" s="10">
        <v>2023051071</v>
      </c>
      <c r="B74" s="38" t="s">
        <v>30</v>
      </c>
      <c r="C74" s="16">
        <v>477.36</v>
      </c>
      <c r="D74" s="53" t="s">
        <v>335</v>
      </c>
      <c r="E74" s="7">
        <v>45069</v>
      </c>
      <c r="F74" s="39" t="s">
        <v>112</v>
      </c>
      <c r="G74" s="39" t="s">
        <v>44</v>
      </c>
      <c r="H74" s="8">
        <v>36019209</v>
      </c>
      <c r="I74" s="21" t="s">
        <v>696</v>
      </c>
      <c r="J74" s="38" t="str">
        <f t="shared" si="6"/>
        <v>potraviny</v>
      </c>
      <c r="K74" s="16">
        <f t="shared" si="6"/>
        <v>477.36</v>
      </c>
      <c r="L74" s="54">
        <v>45064</v>
      </c>
      <c r="M74" s="39" t="str">
        <f t="shared" si="7"/>
        <v>INMEDIA, spol.s.r.o.</v>
      </c>
      <c r="N74" s="39" t="str">
        <f t="shared" si="7"/>
        <v>Námestie SNP 11, 960,01 Zvolen</v>
      </c>
      <c r="O74" s="8">
        <f t="shared" si="7"/>
        <v>36019209</v>
      </c>
      <c r="P74" s="9" t="s">
        <v>4</v>
      </c>
      <c r="Q74" s="9" t="s">
        <v>29</v>
      </c>
    </row>
    <row r="75" spans="1:17" ht="36" customHeight="1">
      <c r="A75" s="10">
        <v>2023051072</v>
      </c>
      <c r="B75" s="38" t="s">
        <v>609</v>
      </c>
      <c r="C75" s="16">
        <v>1578</v>
      </c>
      <c r="D75" s="53"/>
      <c r="E75" s="60">
        <v>45058</v>
      </c>
      <c r="F75" s="39" t="s">
        <v>610</v>
      </c>
      <c r="G75" s="39" t="s">
        <v>611</v>
      </c>
      <c r="H75" s="8">
        <v>44718071</v>
      </c>
      <c r="I75" s="21" t="s">
        <v>697</v>
      </c>
      <c r="J75" s="38" t="str">
        <f t="shared" si="6"/>
        <v>pracovná obuv</v>
      </c>
      <c r="K75" s="16">
        <f t="shared" si="6"/>
        <v>1578</v>
      </c>
      <c r="L75" s="54">
        <v>45058</v>
      </c>
      <c r="M75" s="39" t="str">
        <f t="shared" si="7"/>
        <v>Sarana Pharm s.r.o.</v>
      </c>
      <c r="N75" s="39" t="str">
        <f t="shared" si="7"/>
        <v>Ligetská 2, 972 51 Handlová</v>
      </c>
      <c r="O75" s="8">
        <f t="shared" si="7"/>
        <v>44718071</v>
      </c>
      <c r="P75" s="9" t="s">
        <v>27</v>
      </c>
      <c r="Q75" s="9" t="s">
        <v>28</v>
      </c>
    </row>
    <row r="76" spans="1:17" ht="36" customHeight="1">
      <c r="A76" s="10">
        <v>2023051073</v>
      </c>
      <c r="B76" s="38" t="s">
        <v>110</v>
      </c>
      <c r="C76" s="16">
        <v>16.9</v>
      </c>
      <c r="D76" s="23">
        <v>30882084</v>
      </c>
      <c r="E76" s="7">
        <v>45068</v>
      </c>
      <c r="F76" s="41" t="s">
        <v>108</v>
      </c>
      <c r="G76" s="41" t="s">
        <v>109</v>
      </c>
      <c r="H76" s="13">
        <v>35701722</v>
      </c>
      <c r="I76" s="21"/>
      <c r="J76" s="38"/>
      <c r="K76" s="16"/>
      <c r="L76" s="54"/>
      <c r="M76" s="39"/>
      <c r="N76" s="39"/>
      <c r="O76" s="8"/>
      <c r="P76" s="9"/>
      <c r="Q76" s="9"/>
    </row>
    <row r="77" spans="1:17" ht="36" customHeight="1">
      <c r="A77" s="10">
        <v>2023051074</v>
      </c>
      <c r="B77" s="38" t="s">
        <v>425</v>
      </c>
      <c r="C77" s="16">
        <v>750</v>
      </c>
      <c r="D77" s="53"/>
      <c r="E77" s="60">
        <v>45069</v>
      </c>
      <c r="F77" s="39" t="s">
        <v>428</v>
      </c>
      <c r="G77" s="39" t="s">
        <v>429</v>
      </c>
      <c r="H77" s="8">
        <v>42053064</v>
      </c>
      <c r="I77" s="21"/>
      <c r="J77" s="38" t="str">
        <f t="shared" si="6"/>
        <v>odmena</v>
      </c>
      <c r="K77" s="16">
        <f t="shared" si="6"/>
        <v>750</v>
      </c>
      <c r="L77" s="54">
        <v>45069</v>
      </c>
      <c r="M77" s="39" t="str">
        <f t="shared" si="7"/>
        <v>STUDNICA, n.o.</v>
      </c>
      <c r="N77" s="39" t="str">
        <f t="shared" si="7"/>
        <v>Košická 56, 821 08 Bratislava</v>
      </c>
      <c r="O77" s="8">
        <f t="shared" si="7"/>
        <v>42053064</v>
      </c>
      <c r="P77" s="9" t="s">
        <v>27</v>
      </c>
      <c r="Q77" s="9" t="s">
        <v>28</v>
      </c>
    </row>
    <row r="78" spans="1:17" ht="36" customHeight="1">
      <c r="A78" s="10">
        <v>2023051075</v>
      </c>
      <c r="B78" s="38" t="s">
        <v>45</v>
      </c>
      <c r="C78" s="16">
        <v>817.62</v>
      </c>
      <c r="D78" s="51" t="s">
        <v>127</v>
      </c>
      <c r="E78" s="60">
        <v>45069</v>
      </c>
      <c r="F78" s="41" t="s">
        <v>5</v>
      </c>
      <c r="G78" s="41" t="s">
        <v>6</v>
      </c>
      <c r="H78" s="13">
        <v>47925914</v>
      </c>
      <c r="I78" s="21" t="s">
        <v>698</v>
      </c>
      <c r="J78" s="38" t="str">
        <f t="shared" si="6"/>
        <v>lieky</v>
      </c>
      <c r="K78" s="16">
        <f t="shared" si="6"/>
        <v>817.62</v>
      </c>
      <c r="L78" s="7">
        <v>45064</v>
      </c>
      <c r="M78" s="39" t="str">
        <f t="shared" si="7"/>
        <v>ATONA s.r.o.</v>
      </c>
      <c r="N78" s="39" t="str">
        <f t="shared" si="7"/>
        <v>Okružná 30, 048 01 Rožňava</v>
      </c>
      <c r="O78" s="8">
        <f t="shared" si="7"/>
        <v>47925914</v>
      </c>
      <c r="P78" s="9" t="s">
        <v>27</v>
      </c>
      <c r="Q78" s="9" t="s">
        <v>28</v>
      </c>
    </row>
    <row r="79" spans="1:17" ht="36" customHeight="1">
      <c r="A79" s="10">
        <v>2023051076</v>
      </c>
      <c r="B79" s="38" t="s">
        <v>45</v>
      </c>
      <c r="C79" s="16">
        <v>382.84</v>
      </c>
      <c r="D79" s="51" t="s">
        <v>127</v>
      </c>
      <c r="E79" s="60">
        <v>45069</v>
      </c>
      <c r="F79" s="41" t="s">
        <v>5</v>
      </c>
      <c r="G79" s="41" t="s">
        <v>6</v>
      </c>
      <c r="H79" s="13">
        <v>47925914</v>
      </c>
      <c r="I79" s="21" t="s">
        <v>699</v>
      </c>
      <c r="J79" s="38" t="str">
        <f t="shared" si="6"/>
        <v>lieky</v>
      </c>
      <c r="K79" s="16">
        <f t="shared" si="6"/>
        <v>382.84</v>
      </c>
      <c r="L79" s="7">
        <v>45064</v>
      </c>
      <c r="M79" s="39" t="str">
        <f t="shared" si="7"/>
        <v>ATONA s.r.o.</v>
      </c>
      <c r="N79" s="39" t="str">
        <f t="shared" si="7"/>
        <v>Okružná 30, 048 01 Rožňava</v>
      </c>
      <c r="O79" s="8">
        <f t="shared" si="7"/>
        <v>47925914</v>
      </c>
      <c r="P79" s="9" t="s">
        <v>27</v>
      </c>
      <c r="Q79" s="9" t="s">
        <v>28</v>
      </c>
    </row>
    <row r="80" spans="1:17" ht="36" customHeight="1">
      <c r="A80" s="10">
        <v>2023051077</v>
      </c>
      <c r="B80" s="38" t="s">
        <v>45</v>
      </c>
      <c r="C80" s="16">
        <v>772.15</v>
      </c>
      <c r="D80" s="51" t="s">
        <v>127</v>
      </c>
      <c r="E80" s="60">
        <v>45069</v>
      </c>
      <c r="F80" s="41" t="s">
        <v>5</v>
      </c>
      <c r="G80" s="41" t="s">
        <v>6</v>
      </c>
      <c r="H80" s="13">
        <v>47925914</v>
      </c>
      <c r="I80" s="21" t="s">
        <v>700</v>
      </c>
      <c r="J80" s="38" t="str">
        <f t="shared" si="6"/>
        <v>lieky</v>
      </c>
      <c r="K80" s="16">
        <f t="shared" si="6"/>
        <v>772.15</v>
      </c>
      <c r="L80" s="7">
        <v>45064</v>
      </c>
      <c r="M80" s="39" t="str">
        <f t="shared" si="7"/>
        <v>ATONA s.r.o.</v>
      </c>
      <c r="N80" s="39" t="str">
        <f t="shared" si="7"/>
        <v>Okružná 30, 048 01 Rožňava</v>
      </c>
      <c r="O80" s="8">
        <f t="shared" si="7"/>
        <v>47925914</v>
      </c>
      <c r="P80" s="9" t="s">
        <v>27</v>
      </c>
      <c r="Q80" s="9" t="s">
        <v>28</v>
      </c>
    </row>
    <row r="81" spans="1:17" ht="36" customHeight="1">
      <c r="A81" s="10">
        <v>2023051078</v>
      </c>
      <c r="B81" s="38" t="s">
        <v>45</v>
      </c>
      <c r="C81" s="16">
        <v>2189.1</v>
      </c>
      <c r="D81" s="51" t="s">
        <v>127</v>
      </c>
      <c r="E81" s="60">
        <v>45069</v>
      </c>
      <c r="F81" s="41" t="s">
        <v>5</v>
      </c>
      <c r="G81" s="41" t="s">
        <v>6</v>
      </c>
      <c r="H81" s="13">
        <v>47925914</v>
      </c>
      <c r="I81" s="21" t="s">
        <v>701</v>
      </c>
      <c r="J81" s="38" t="str">
        <f t="shared" si="6"/>
        <v>lieky</v>
      </c>
      <c r="K81" s="16">
        <f t="shared" si="6"/>
        <v>2189.1</v>
      </c>
      <c r="L81" s="7">
        <v>45065</v>
      </c>
      <c r="M81" s="39" t="str">
        <f t="shared" si="7"/>
        <v>ATONA s.r.o.</v>
      </c>
      <c r="N81" s="39" t="str">
        <f t="shared" si="7"/>
        <v>Okružná 30, 048 01 Rožňava</v>
      </c>
      <c r="O81" s="8">
        <f t="shared" si="7"/>
        <v>47925914</v>
      </c>
      <c r="P81" s="9" t="s">
        <v>27</v>
      </c>
      <c r="Q81" s="9" t="s">
        <v>28</v>
      </c>
    </row>
    <row r="82" spans="1:17" ht="36" customHeight="1">
      <c r="A82" s="10">
        <v>2023051079</v>
      </c>
      <c r="B82" s="38" t="s">
        <v>45</v>
      </c>
      <c r="C82" s="16">
        <v>34.48</v>
      </c>
      <c r="D82" s="51" t="s">
        <v>127</v>
      </c>
      <c r="E82" s="60">
        <v>45070</v>
      </c>
      <c r="F82" s="41" t="s">
        <v>5</v>
      </c>
      <c r="G82" s="41" t="s">
        <v>6</v>
      </c>
      <c r="H82" s="13">
        <v>47925914</v>
      </c>
      <c r="I82" s="21"/>
      <c r="J82" s="38" t="str">
        <f t="shared" si="6"/>
        <v>lieky</v>
      </c>
      <c r="K82" s="16">
        <f t="shared" si="6"/>
        <v>34.48</v>
      </c>
      <c r="L82" s="7">
        <v>45063</v>
      </c>
      <c r="M82" s="39" t="str">
        <f t="shared" si="7"/>
        <v>ATONA s.r.o.</v>
      </c>
      <c r="N82" s="39" t="str">
        <f t="shared" si="7"/>
        <v>Okružná 30, 048 01 Rožňava</v>
      </c>
      <c r="O82" s="8">
        <f t="shared" si="7"/>
        <v>47925914</v>
      </c>
      <c r="P82" s="9" t="s">
        <v>27</v>
      </c>
      <c r="Q82" s="9" t="s">
        <v>28</v>
      </c>
    </row>
    <row r="83" spans="1:17" ht="36" customHeight="1">
      <c r="A83" s="10">
        <v>2023051080</v>
      </c>
      <c r="B83" s="38" t="s">
        <v>30</v>
      </c>
      <c r="C83" s="16">
        <v>55</v>
      </c>
      <c r="D83" s="6"/>
      <c r="E83" s="60">
        <v>45070</v>
      </c>
      <c r="F83" s="38" t="s">
        <v>690</v>
      </c>
      <c r="G83" s="39" t="s">
        <v>691</v>
      </c>
      <c r="H83" s="8">
        <v>33009872</v>
      </c>
      <c r="I83" s="21" t="s">
        <v>702</v>
      </c>
      <c r="J83" s="38" t="str">
        <f t="shared" si="6"/>
        <v>potraviny</v>
      </c>
      <c r="K83" s="16">
        <f t="shared" si="6"/>
        <v>55</v>
      </c>
      <c r="L83" s="54">
        <v>45070</v>
      </c>
      <c r="M83" s="39" t="str">
        <f t="shared" si="7"/>
        <v>Demeterová Soňa Ing.</v>
      </c>
      <c r="N83" s="39" t="str">
        <f t="shared" si="7"/>
        <v>Kunová Teplica 198, 049 32 Kunová Teplica</v>
      </c>
      <c r="O83" s="8">
        <f t="shared" si="7"/>
        <v>33009872</v>
      </c>
      <c r="P83" s="9" t="s">
        <v>4</v>
      </c>
      <c r="Q83" s="9" t="s">
        <v>29</v>
      </c>
    </row>
    <row r="84" spans="1:17" ht="36" customHeight="1">
      <c r="A84" s="10">
        <v>2023051081</v>
      </c>
      <c r="B84" s="38" t="s">
        <v>680</v>
      </c>
      <c r="C84" s="16">
        <v>1502.07</v>
      </c>
      <c r="D84" s="53" t="s">
        <v>562</v>
      </c>
      <c r="E84" s="7">
        <v>45071</v>
      </c>
      <c r="F84" s="39" t="s">
        <v>47</v>
      </c>
      <c r="G84" s="39" t="s">
        <v>48</v>
      </c>
      <c r="H84" s="8">
        <v>45952671</v>
      </c>
      <c r="I84" s="21"/>
      <c r="J84" s="38" t="str">
        <f t="shared" si="6"/>
        <v>potraviny </v>
      </c>
      <c r="K84" s="16">
        <f t="shared" si="6"/>
        <v>1502.07</v>
      </c>
      <c r="L84" s="54">
        <v>45065</v>
      </c>
      <c r="M84" s="39" t="str">
        <f t="shared" si="7"/>
        <v>METRO Cash and Carry SR s.r.o.</v>
      </c>
      <c r="N84" s="39" t="str">
        <f t="shared" si="7"/>
        <v>Senecká cesta 1881,900 28  Ivanka pri Dunaji</v>
      </c>
      <c r="O84" s="8">
        <f t="shared" si="7"/>
        <v>45952671</v>
      </c>
      <c r="P84" s="9" t="s">
        <v>27</v>
      </c>
      <c r="Q84" s="9" t="s">
        <v>28</v>
      </c>
    </row>
    <row r="85" spans="1:17" ht="36" customHeight="1">
      <c r="A85" s="10">
        <v>2023051082</v>
      </c>
      <c r="B85" s="38" t="s">
        <v>680</v>
      </c>
      <c r="C85" s="16">
        <v>432.17</v>
      </c>
      <c r="D85" s="53" t="s">
        <v>562</v>
      </c>
      <c r="E85" s="7">
        <v>45071</v>
      </c>
      <c r="F85" s="39" t="s">
        <v>47</v>
      </c>
      <c r="G85" s="39" t="s">
        <v>48</v>
      </c>
      <c r="H85" s="8">
        <v>45952671</v>
      </c>
      <c r="I85" s="21" t="s">
        <v>703</v>
      </c>
      <c r="J85" s="38" t="str">
        <f t="shared" si="6"/>
        <v>potraviny </v>
      </c>
      <c r="K85" s="16">
        <f t="shared" si="6"/>
        <v>432.17</v>
      </c>
      <c r="L85" s="54">
        <v>45064</v>
      </c>
      <c r="M85" s="39" t="str">
        <f t="shared" si="7"/>
        <v>METRO Cash and Carry SR s.r.o.</v>
      </c>
      <c r="N85" s="39" t="str">
        <f t="shared" si="7"/>
        <v>Senecká cesta 1881,900 28  Ivanka pri Dunaji</v>
      </c>
      <c r="O85" s="8">
        <f t="shared" si="7"/>
        <v>45952671</v>
      </c>
      <c r="P85" s="9" t="s">
        <v>4</v>
      </c>
      <c r="Q85" s="9" t="s">
        <v>29</v>
      </c>
    </row>
    <row r="86" spans="1:17" ht="36" customHeight="1">
      <c r="A86" s="10">
        <v>2023051083</v>
      </c>
      <c r="B86" s="38" t="s">
        <v>704</v>
      </c>
      <c r="C86" s="16">
        <v>49.28</v>
      </c>
      <c r="D86" s="53" t="s">
        <v>562</v>
      </c>
      <c r="E86" s="7">
        <v>45071</v>
      </c>
      <c r="F86" s="39" t="s">
        <v>47</v>
      </c>
      <c r="G86" s="39" t="s">
        <v>48</v>
      </c>
      <c r="H86" s="8">
        <v>45952671</v>
      </c>
      <c r="I86" s="21" t="s">
        <v>705</v>
      </c>
      <c r="J86" s="38" t="str">
        <f t="shared" si="6"/>
        <v>jar, mop</v>
      </c>
      <c r="K86" s="16">
        <f t="shared" si="6"/>
        <v>49.28</v>
      </c>
      <c r="L86" s="54">
        <v>45068</v>
      </c>
      <c r="M86" s="39" t="str">
        <f t="shared" si="7"/>
        <v>METRO Cash and Carry SR s.r.o.</v>
      </c>
      <c r="N86" s="39" t="str">
        <f t="shared" si="7"/>
        <v>Senecká cesta 1881,900 28  Ivanka pri Dunaji</v>
      </c>
      <c r="O86" s="8">
        <f t="shared" si="7"/>
        <v>45952671</v>
      </c>
      <c r="P86" s="9" t="s">
        <v>4</v>
      </c>
      <c r="Q86" s="9" t="s">
        <v>29</v>
      </c>
    </row>
    <row r="87" spans="1:17" ht="36" customHeight="1">
      <c r="A87" s="10">
        <v>2023051084</v>
      </c>
      <c r="B87" s="38" t="s">
        <v>706</v>
      </c>
      <c r="C87" s="16">
        <v>288</v>
      </c>
      <c r="D87" s="6"/>
      <c r="E87" s="7">
        <v>45069</v>
      </c>
      <c r="F87" s="41" t="s">
        <v>707</v>
      </c>
      <c r="G87" s="41" t="s">
        <v>708</v>
      </c>
      <c r="H87" s="13">
        <v>69639485</v>
      </c>
      <c r="I87" s="21" t="s">
        <v>709</v>
      </c>
      <c r="J87" s="38" t="str">
        <f t="shared" si="6"/>
        <v>Bio - P2+P3 roztok</v>
      </c>
      <c r="K87" s="16">
        <f t="shared" si="6"/>
        <v>288</v>
      </c>
      <c r="L87" s="54">
        <v>45069</v>
      </c>
      <c r="M87" s="39" t="str">
        <f t="shared" si="7"/>
        <v>Petr Mrázek</v>
      </c>
      <c r="N87" s="39" t="str">
        <f t="shared" si="7"/>
        <v>Nádrazní 527, 281 44, Zásmuky, ČR</v>
      </c>
      <c r="O87" s="8">
        <f t="shared" si="7"/>
        <v>69639485</v>
      </c>
      <c r="P87" s="9" t="s">
        <v>27</v>
      </c>
      <c r="Q87" s="9" t="s">
        <v>28</v>
      </c>
    </row>
    <row r="88" spans="1:17" ht="36" customHeight="1">
      <c r="A88" s="10">
        <v>2023051085</v>
      </c>
      <c r="B88" s="38" t="s">
        <v>435</v>
      </c>
      <c r="C88" s="16">
        <v>-23.18</v>
      </c>
      <c r="D88" s="53" t="s">
        <v>562</v>
      </c>
      <c r="E88" s="7">
        <v>45071</v>
      </c>
      <c r="F88" s="39" t="s">
        <v>47</v>
      </c>
      <c r="G88" s="39" t="s">
        <v>48</v>
      </c>
      <c r="H88" s="8">
        <v>45952671</v>
      </c>
      <c r="I88" s="21"/>
      <c r="J88" s="38"/>
      <c r="K88" s="16"/>
      <c r="L88" s="54"/>
      <c r="M88" s="39"/>
      <c r="N88" s="39"/>
      <c r="O88" s="8"/>
      <c r="P88" s="9"/>
      <c r="Q88" s="9"/>
    </row>
    <row r="89" spans="1:17" ht="36" customHeight="1">
      <c r="A89" s="10">
        <v>2023051086</v>
      </c>
      <c r="B89" s="38" t="s">
        <v>30</v>
      </c>
      <c r="C89" s="16">
        <v>79.02</v>
      </c>
      <c r="D89" s="53" t="s">
        <v>335</v>
      </c>
      <c r="E89" s="7">
        <v>45072</v>
      </c>
      <c r="F89" s="39" t="s">
        <v>112</v>
      </c>
      <c r="G89" s="39" t="s">
        <v>44</v>
      </c>
      <c r="H89" s="8">
        <v>36019209</v>
      </c>
      <c r="I89" s="21" t="s">
        <v>710</v>
      </c>
      <c r="J89" s="38" t="str">
        <f aca="true" t="shared" si="8" ref="J89:K91">B89</f>
        <v>potraviny</v>
      </c>
      <c r="K89" s="16">
        <f t="shared" si="8"/>
        <v>79.02</v>
      </c>
      <c r="L89" s="54">
        <v>45064</v>
      </c>
      <c r="M89" s="39" t="str">
        <f aca="true" t="shared" si="9" ref="M89:O91">F89</f>
        <v>INMEDIA, spol.s.r.o.</v>
      </c>
      <c r="N89" s="39" t="str">
        <f t="shared" si="9"/>
        <v>Námestie SNP 11, 960,01 Zvolen</v>
      </c>
      <c r="O89" s="8">
        <f t="shared" si="9"/>
        <v>36019209</v>
      </c>
      <c r="P89" s="9" t="s">
        <v>4</v>
      </c>
      <c r="Q89" s="9" t="s">
        <v>29</v>
      </c>
    </row>
    <row r="90" spans="1:17" ht="36" customHeight="1">
      <c r="A90" s="10">
        <v>2023051087</v>
      </c>
      <c r="B90" s="38" t="s">
        <v>30</v>
      </c>
      <c r="C90" s="16">
        <v>486.19</v>
      </c>
      <c r="D90" s="53" t="s">
        <v>335</v>
      </c>
      <c r="E90" s="7">
        <v>45072</v>
      </c>
      <c r="F90" s="39" t="s">
        <v>112</v>
      </c>
      <c r="G90" s="39" t="s">
        <v>44</v>
      </c>
      <c r="H90" s="8">
        <v>36019209</v>
      </c>
      <c r="I90" s="21" t="s">
        <v>711</v>
      </c>
      <c r="J90" s="38" t="str">
        <f t="shared" si="8"/>
        <v>potraviny</v>
      </c>
      <c r="K90" s="16">
        <f t="shared" si="8"/>
        <v>486.19</v>
      </c>
      <c r="L90" s="54">
        <v>45064</v>
      </c>
      <c r="M90" s="39" t="str">
        <f t="shared" si="9"/>
        <v>INMEDIA, spol.s.r.o.</v>
      </c>
      <c r="N90" s="39" t="str">
        <f t="shared" si="9"/>
        <v>Námestie SNP 11, 960,01 Zvolen</v>
      </c>
      <c r="O90" s="8">
        <f t="shared" si="9"/>
        <v>36019209</v>
      </c>
      <c r="P90" s="9" t="s">
        <v>4</v>
      </c>
      <c r="Q90" s="9" t="s">
        <v>29</v>
      </c>
    </row>
    <row r="91" spans="1:17" ht="36" customHeight="1">
      <c r="A91" s="10">
        <v>2023051088</v>
      </c>
      <c r="B91" s="38" t="s">
        <v>30</v>
      </c>
      <c r="C91" s="16">
        <v>665.13</v>
      </c>
      <c r="D91" s="53" t="s">
        <v>335</v>
      </c>
      <c r="E91" s="7">
        <v>45072</v>
      </c>
      <c r="F91" s="39" t="s">
        <v>112</v>
      </c>
      <c r="G91" s="39" t="s">
        <v>44</v>
      </c>
      <c r="H91" s="8">
        <v>36019209</v>
      </c>
      <c r="I91" s="21"/>
      <c r="J91" s="38" t="str">
        <f t="shared" si="8"/>
        <v>potraviny</v>
      </c>
      <c r="K91" s="16">
        <f t="shared" si="8"/>
        <v>665.13</v>
      </c>
      <c r="L91" s="54">
        <v>45065</v>
      </c>
      <c r="M91" s="39" t="str">
        <f t="shared" si="9"/>
        <v>INMEDIA, spol.s.r.o.</v>
      </c>
      <c r="N91" s="39" t="str">
        <f t="shared" si="9"/>
        <v>Námestie SNP 11, 960,01 Zvolen</v>
      </c>
      <c r="O91" s="8">
        <f t="shared" si="9"/>
        <v>36019209</v>
      </c>
      <c r="P91" s="9" t="s">
        <v>27</v>
      </c>
      <c r="Q91" s="9" t="s">
        <v>28</v>
      </c>
    </row>
    <row r="92" spans="1:17" ht="36" customHeight="1">
      <c r="A92" s="10">
        <v>2023051089</v>
      </c>
      <c r="B92" s="38" t="s">
        <v>32</v>
      </c>
      <c r="C92" s="16">
        <v>520.46</v>
      </c>
      <c r="D92" s="6" t="s">
        <v>712</v>
      </c>
      <c r="E92" s="60">
        <v>45072</v>
      </c>
      <c r="F92" s="38" t="s">
        <v>41</v>
      </c>
      <c r="G92" s="39" t="s">
        <v>66</v>
      </c>
      <c r="H92" s="8">
        <v>35697270</v>
      </c>
      <c r="I92" s="21"/>
      <c r="J92" s="38"/>
      <c r="K92" s="16"/>
      <c r="L92" s="54"/>
      <c r="M92" s="39"/>
      <c r="N92" s="39"/>
      <c r="O92" s="8"/>
      <c r="P92" s="9"/>
      <c r="Q92" s="9"/>
    </row>
    <row r="93" spans="1:17" ht="36" customHeight="1">
      <c r="A93" s="10">
        <v>2023051090</v>
      </c>
      <c r="B93" s="38" t="s">
        <v>713</v>
      </c>
      <c r="C93" s="16">
        <v>840</v>
      </c>
      <c r="D93" s="6"/>
      <c r="E93" s="60">
        <v>45072</v>
      </c>
      <c r="F93" s="38" t="s">
        <v>714</v>
      </c>
      <c r="G93" s="39" t="s">
        <v>715</v>
      </c>
      <c r="H93" s="8">
        <v>43916678</v>
      </c>
      <c r="I93" s="21"/>
      <c r="J93" s="38"/>
      <c r="K93" s="16"/>
      <c r="L93" s="54"/>
      <c r="M93" s="39"/>
      <c r="N93" s="39"/>
      <c r="O93" s="8"/>
      <c r="P93" s="9"/>
      <c r="Q93" s="9"/>
    </row>
    <row r="94" spans="1:17" ht="36" customHeight="1">
      <c r="A94" s="10">
        <v>2023051091</v>
      </c>
      <c r="B94" s="34" t="s">
        <v>251</v>
      </c>
      <c r="C94" s="16">
        <v>173.11</v>
      </c>
      <c r="D94" s="6" t="s">
        <v>252</v>
      </c>
      <c r="E94" s="7">
        <v>45070</v>
      </c>
      <c r="F94" s="15" t="s">
        <v>253</v>
      </c>
      <c r="G94" s="12" t="s">
        <v>254</v>
      </c>
      <c r="H94" s="13">
        <v>36226947</v>
      </c>
      <c r="I94" s="21"/>
      <c r="J94" s="38"/>
      <c r="K94" s="16"/>
      <c r="L94" s="54"/>
      <c r="M94" s="39"/>
      <c r="N94" s="39"/>
      <c r="O94" s="8"/>
      <c r="P94" s="9"/>
      <c r="Q94" s="9"/>
    </row>
    <row r="95" spans="1:17" ht="36" customHeight="1">
      <c r="A95" s="10">
        <v>2023051092</v>
      </c>
      <c r="B95" s="38" t="s">
        <v>716</v>
      </c>
      <c r="C95" s="16">
        <v>1009</v>
      </c>
      <c r="D95" s="6"/>
      <c r="E95" s="7">
        <v>45075</v>
      </c>
      <c r="F95" s="38" t="s">
        <v>46</v>
      </c>
      <c r="G95" s="39" t="s">
        <v>98</v>
      </c>
      <c r="H95" s="32">
        <v>17081173</v>
      </c>
      <c r="I95" s="21" t="s">
        <v>717</v>
      </c>
      <c r="J95" s="38" t="str">
        <f t="shared" si="6"/>
        <v>tonery</v>
      </c>
      <c r="K95" s="16">
        <f t="shared" si="6"/>
        <v>1009</v>
      </c>
      <c r="L95" s="54">
        <v>45058</v>
      </c>
      <c r="M95" s="39" t="str">
        <f t="shared" si="7"/>
        <v>CompAct-spoločnosť s ručením obmedzeným Rožňava</v>
      </c>
      <c r="N95" s="39" t="str">
        <f t="shared" si="7"/>
        <v>Šafárikova 17, 048 01 Rožňava</v>
      </c>
      <c r="O95" s="8">
        <f t="shared" si="7"/>
        <v>17081173</v>
      </c>
      <c r="P95" s="9" t="s">
        <v>27</v>
      </c>
      <c r="Q95" s="9" t="s">
        <v>28</v>
      </c>
    </row>
    <row r="96" spans="1:17" ht="36" customHeight="1">
      <c r="A96" s="10">
        <v>2023051093</v>
      </c>
      <c r="B96" s="38" t="s">
        <v>30</v>
      </c>
      <c r="C96" s="16">
        <v>478.05</v>
      </c>
      <c r="D96" s="53" t="s">
        <v>562</v>
      </c>
      <c r="E96" s="7">
        <v>45076</v>
      </c>
      <c r="F96" s="39" t="s">
        <v>47</v>
      </c>
      <c r="G96" s="39" t="s">
        <v>48</v>
      </c>
      <c r="H96" s="8">
        <v>45952671</v>
      </c>
      <c r="I96" s="21"/>
      <c r="J96" s="38" t="str">
        <f>B96</f>
        <v>potraviny</v>
      </c>
      <c r="K96" s="16">
        <f>C96</f>
        <v>478.05</v>
      </c>
      <c r="L96" s="54">
        <v>45072</v>
      </c>
      <c r="M96" s="39" t="str">
        <f>F96</f>
        <v>METRO Cash and Carry SR s.r.o.</v>
      </c>
      <c r="N96" s="39" t="str">
        <f>G96</f>
        <v>Senecká cesta 1881,900 28  Ivanka pri Dunaji</v>
      </c>
      <c r="O96" s="8">
        <f>H96</f>
        <v>45952671</v>
      </c>
      <c r="P96" s="9" t="s">
        <v>27</v>
      </c>
      <c r="Q96" s="9" t="s">
        <v>28</v>
      </c>
    </row>
    <row r="97" spans="1:17" ht="36" customHeight="1">
      <c r="A97" s="10">
        <v>2023051094</v>
      </c>
      <c r="B97" s="38" t="s">
        <v>30</v>
      </c>
      <c r="C97" s="16">
        <v>538.5</v>
      </c>
      <c r="D97" s="53" t="s">
        <v>335</v>
      </c>
      <c r="E97" s="7">
        <v>45076</v>
      </c>
      <c r="F97" s="39" t="s">
        <v>112</v>
      </c>
      <c r="G97" s="39" t="s">
        <v>44</v>
      </c>
      <c r="H97" s="8">
        <v>36019209</v>
      </c>
      <c r="I97" s="21" t="s">
        <v>718</v>
      </c>
      <c r="J97" s="38" t="str">
        <f t="shared" si="6"/>
        <v>potraviny</v>
      </c>
      <c r="K97" s="16">
        <f t="shared" si="6"/>
        <v>538.5</v>
      </c>
      <c r="L97" s="54">
        <v>45066</v>
      </c>
      <c r="M97" s="39" t="str">
        <f t="shared" si="7"/>
        <v>INMEDIA, spol.s.r.o.</v>
      </c>
      <c r="N97" s="39" t="str">
        <f t="shared" si="7"/>
        <v>Námestie SNP 11, 960,01 Zvolen</v>
      </c>
      <c r="O97" s="8">
        <f t="shared" si="7"/>
        <v>36019209</v>
      </c>
      <c r="P97" s="9" t="s">
        <v>4</v>
      </c>
      <c r="Q97" s="9" t="s">
        <v>29</v>
      </c>
    </row>
    <row r="98" spans="1:17" ht="36" customHeight="1">
      <c r="A98" s="10">
        <v>2023051095</v>
      </c>
      <c r="B98" s="38" t="s">
        <v>30</v>
      </c>
      <c r="C98" s="16">
        <v>475.54</v>
      </c>
      <c r="D98" s="53" t="s">
        <v>335</v>
      </c>
      <c r="E98" s="7">
        <v>45076</v>
      </c>
      <c r="F98" s="39" t="s">
        <v>112</v>
      </c>
      <c r="G98" s="39" t="s">
        <v>44</v>
      </c>
      <c r="H98" s="8">
        <v>36019209</v>
      </c>
      <c r="I98" s="21" t="s">
        <v>719</v>
      </c>
      <c r="J98" s="38" t="str">
        <f t="shared" si="6"/>
        <v>potraviny</v>
      </c>
      <c r="K98" s="16">
        <f t="shared" si="6"/>
        <v>475.54</v>
      </c>
      <c r="L98" s="54">
        <v>45066</v>
      </c>
      <c r="M98" s="39" t="str">
        <f t="shared" si="7"/>
        <v>INMEDIA, spol.s.r.o.</v>
      </c>
      <c r="N98" s="39" t="str">
        <f t="shared" si="7"/>
        <v>Námestie SNP 11, 960,01 Zvolen</v>
      </c>
      <c r="O98" s="8">
        <f t="shared" si="7"/>
        <v>36019209</v>
      </c>
      <c r="P98" s="9" t="s">
        <v>4</v>
      </c>
      <c r="Q98" s="9" t="s">
        <v>29</v>
      </c>
    </row>
    <row r="99" spans="1:17" ht="36" customHeight="1">
      <c r="A99" s="10">
        <v>2023051096</v>
      </c>
      <c r="B99" s="38" t="s">
        <v>30</v>
      </c>
      <c r="C99" s="16">
        <v>445.72</v>
      </c>
      <c r="D99" s="53" t="s">
        <v>335</v>
      </c>
      <c r="E99" s="7">
        <v>45076</v>
      </c>
      <c r="F99" s="39" t="s">
        <v>112</v>
      </c>
      <c r="G99" s="39" t="s">
        <v>44</v>
      </c>
      <c r="H99" s="8">
        <v>36019209</v>
      </c>
      <c r="I99" s="21" t="s">
        <v>720</v>
      </c>
      <c r="J99" s="38" t="str">
        <f t="shared" si="6"/>
        <v>potraviny</v>
      </c>
      <c r="K99" s="16">
        <f t="shared" si="6"/>
        <v>445.72</v>
      </c>
      <c r="L99" s="54">
        <v>45066</v>
      </c>
      <c r="M99" s="39" t="str">
        <f t="shared" si="7"/>
        <v>INMEDIA, spol.s.r.o.</v>
      </c>
      <c r="N99" s="39" t="str">
        <f t="shared" si="7"/>
        <v>Námestie SNP 11, 960,01 Zvolen</v>
      </c>
      <c r="O99" s="8">
        <f t="shared" si="7"/>
        <v>36019209</v>
      </c>
      <c r="P99" s="9" t="s">
        <v>4</v>
      </c>
      <c r="Q99" s="9" t="s">
        <v>29</v>
      </c>
    </row>
    <row r="100" spans="1:17" ht="36" customHeight="1">
      <c r="A100" s="10">
        <v>2023051097</v>
      </c>
      <c r="B100" s="38" t="s">
        <v>30</v>
      </c>
      <c r="C100" s="16">
        <v>511.14</v>
      </c>
      <c r="D100" s="53" t="s">
        <v>335</v>
      </c>
      <c r="E100" s="7">
        <v>45076</v>
      </c>
      <c r="F100" s="39" t="s">
        <v>112</v>
      </c>
      <c r="G100" s="39" t="s">
        <v>44</v>
      </c>
      <c r="H100" s="8">
        <v>36019209</v>
      </c>
      <c r="I100" s="21" t="s">
        <v>721</v>
      </c>
      <c r="J100" s="38" t="str">
        <f t="shared" si="6"/>
        <v>potraviny</v>
      </c>
      <c r="K100" s="16">
        <f t="shared" si="6"/>
        <v>511.14</v>
      </c>
      <c r="L100" s="54">
        <v>45066</v>
      </c>
      <c r="M100" s="39" t="str">
        <f t="shared" si="7"/>
        <v>INMEDIA, spol.s.r.o.</v>
      </c>
      <c r="N100" s="39" t="str">
        <f t="shared" si="7"/>
        <v>Námestie SNP 11, 960,01 Zvolen</v>
      </c>
      <c r="O100" s="8">
        <f t="shared" si="7"/>
        <v>36019209</v>
      </c>
      <c r="P100" s="9" t="s">
        <v>4</v>
      </c>
      <c r="Q100" s="9" t="s">
        <v>29</v>
      </c>
    </row>
    <row r="101" spans="1:17" ht="36" customHeight="1">
      <c r="A101" s="10">
        <v>2023051098</v>
      </c>
      <c r="B101" s="38" t="s">
        <v>30</v>
      </c>
      <c r="C101" s="16">
        <v>308.94</v>
      </c>
      <c r="D101" s="53" t="s">
        <v>335</v>
      </c>
      <c r="E101" s="7">
        <v>45076</v>
      </c>
      <c r="F101" s="39" t="s">
        <v>112</v>
      </c>
      <c r="G101" s="39" t="s">
        <v>44</v>
      </c>
      <c r="H101" s="8">
        <v>36019209</v>
      </c>
      <c r="I101" s="21" t="s">
        <v>722</v>
      </c>
      <c r="J101" s="38" t="str">
        <f t="shared" si="6"/>
        <v>potraviny</v>
      </c>
      <c r="K101" s="16">
        <f t="shared" si="6"/>
        <v>308.94</v>
      </c>
      <c r="L101" s="54">
        <v>45066</v>
      </c>
      <c r="M101" s="39" t="str">
        <f t="shared" si="7"/>
        <v>INMEDIA, spol.s.r.o.</v>
      </c>
      <c r="N101" s="39" t="str">
        <f t="shared" si="7"/>
        <v>Námestie SNP 11, 960,01 Zvolen</v>
      </c>
      <c r="O101" s="8">
        <f t="shared" si="7"/>
        <v>36019209</v>
      </c>
      <c r="P101" s="9" t="s">
        <v>4</v>
      </c>
      <c r="Q101" s="9" t="s">
        <v>29</v>
      </c>
    </row>
    <row r="102" spans="1:17" ht="36" customHeight="1">
      <c r="A102" s="10">
        <v>2023051099</v>
      </c>
      <c r="B102" s="38" t="s">
        <v>30</v>
      </c>
      <c r="C102" s="16">
        <v>55</v>
      </c>
      <c r="D102" s="6"/>
      <c r="E102" s="60">
        <v>45076</v>
      </c>
      <c r="F102" s="38" t="s">
        <v>690</v>
      </c>
      <c r="G102" s="39" t="s">
        <v>691</v>
      </c>
      <c r="H102" s="8">
        <v>33009872</v>
      </c>
      <c r="I102" s="21" t="s">
        <v>723</v>
      </c>
      <c r="J102" s="38" t="str">
        <f t="shared" si="6"/>
        <v>potraviny</v>
      </c>
      <c r="K102" s="16">
        <f t="shared" si="6"/>
        <v>55</v>
      </c>
      <c r="L102" s="54">
        <v>45070</v>
      </c>
      <c r="M102" s="39" t="str">
        <f t="shared" si="7"/>
        <v>Demeterová Soňa Ing.</v>
      </c>
      <c r="N102" s="39" t="str">
        <f t="shared" si="7"/>
        <v>Kunová Teplica 198, 049 32 Kunová Teplica</v>
      </c>
      <c r="O102" s="8">
        <f t="shared" si="7"/>
        <v>33009872</v>
      </c>
      <c r="P102" s="9" t="s">
        <v>4</v>
      </c>
      <c r="Q102" s="9" t="s">
        <v>29</v>
      </c>
    </row>
    <row r="103" spans="1:19" ht="36" customHeight="1">
      <c r="A103" s="10">
        <v>2023051100</v>
      </c>
      <c r="B103" s="38" t="s">
        <v>45</v>
      </c>
      <c r="C103" s="16">
        <v>823.1</v>
      </c>
      <c r="D103" s="51" t="s">
        <v>127</v>
      </c>
      <c r="E103" s="60">
        <v>45069</v>
      </c>
      <c r="F103" s="41" t="s">
        <v>5</v>
      </c>
      <c r="G103" s="41" t="s">
        <v>6</v>
      </c>
      <c r="H103" s="13">
        <v>47925914</v>
      </c>
      <c r="I103" s="21" t="s">
        <v>724</v>
      </c>
      <c r="J103" s="38" t="str">
        <f t="shared" si="6"/>
        <v>lieky</v>
      </c>
      <c r="K103" s="16">
        <f t="shared" si="6"/>
        <v>823.1</v>
      </c>
      <c r="L103" s="7">
        <v>45071</v>
      </c>
      <c r="M103" s="39" t="str">
        <f t="shared" si="7"/>
        <v>ATONA s.r.o.</v>
      </c>
      <c r="N103" s="39" t="str">
        <f t="shared" si="7"/>
        <v>Okružná 30, 048 01 Rožňava</v>
      </c>
      <c r="O103" s="8">
        <f t="shared" si="7"/>
        <v>47925914</v>
      </c>
      <c r="P103" s="9" t="s">
        <v>27</v>
      </c>
      <c r="Q103" s="9" t="s">
        <v>28</v>
      </c>
      <c r="S103" s="105"/>
    </row>
    <row r="104" spans="1:19" ht="36" customHeight="1">
      <c r="A104" s="10">
        <v>2023051101</v>
      </c>
      <c r="B104" s="38" t="s">
        <v>45</v>
      </c>
      <c r="C104" s="16">
        <v>540.72</v>
      </c>
      <c r="D104" s="51" t="s">
        <v>127</v>
      </c>
      <c r="E104" s="60">
        <v>45069</v>
      </c>
      <c r="F104" s="41" t="s">
        <v>5</v>
      </c>
      <c r="G104" s="41" t="s">
        <v>6</v>
      </c>
      <c r="H104" s="13">
        <v>47925914</v>
      </c>
      <c r="I104" s="21" t="s">
        <v>725</v>
      </c>
      <c r="J104" s="38" t="str">
        <f t="shared" si="6"/>
        <v>lieky</v>
      </c>
      <c r="K104" s="16">
        <f t="shared" si="6"/>
        <v>540.72</v>
      </c>
      <c r="L104" s="7">
        <v>45072</v>
      </c>
      <c r="M104" s="39" t="str">
        <f t="shared" si="7"/>
        <v>ATONA s.r.o.</v>
      </c>
      <c r="N104" s="39" t="str">
        <f t="shared" si="7"/>
        <v>Okružná 30, 048 01 Rožňava</v>
      </c>
      <c r="O104" s="8">
        <f t="shared" si="7"/>
        <v>47925914</v>
      </c>
      <c r="P104" s="9" t="s">
        <v>27</v>
      </c>
      <c r="Q104" s="9" t="s">
        <v>28</v>
      </c>
      <c r="S104" s="105"/>
    </row>
    <row r="105" spans="1:19" ht="36" customHeight="1">
      <c r="A105" s="10">
        <v>2023051102</v>
      </c>
      <c r="B105" s="38" t="s">
        <v>45</v>
      </c>
      <c r="C105" s="16">
        <v>1591.15</v>
      </c>
      <c r="D105" s="51" t="s">
        <v>127</v>
      </c>
      <c r="E105" s="60">
        <v>45069</v>
      </c>
      <c r="F105" s="41" t="s">
        <v>5</v>
      </c>
      <c r="G105" s="41" t="s">
        <v>6</v>
      </c>
      <c r="H105" s="13">
        <v>47925914</v>
      </c>
      <c r="I105" s="21" t="s">
        <v>726</v>
      </c>
      <c r="J105" s="38" t="str">
        <f t="shared" si="6"/>
        <v>lieky</v>
      </c>
      <c r="K105" s="16">
        <f t="shared" si="6"/>
        <v>1591.15</v>
      </c>
      <c r="L105" s="7">
        <v>45072</v>
      </c>
      <c r="M105" s="39" t="str">
        <f t="shared" si="7"/>
        <v>ATONA s.r.o.</v>
      </c>
      <c r="N105" s="39" t="str">
        <f t="shared" si="7"/>
        <v>Okružná 30, 048 01 Rožňava</v>
      </c>
      <c r="O105" s="8">
        <f t="shared" si="7"/>
        <v>47925914</v>
      </c>
      <c r="P105" s="9" t="s">
        <v>27</v>
      </c>
      <c r="Q105" s="9" t="s">
        <v>28</v>
      </c>
      <c r="S105" s="105"/>
    </row>
    <row r="106" spans="1:19" ht="36" customHeight="1">
      <c r="A106" s="10">
        <v>2023051103</v>
      </c>
      <c r="B106" s="38" t="s">
        <v>45</v>
      </c>
      <c r="C106" s="16">
        <v>2185.52</v>
      </c>
      <c r="D106" s="51" t="s">
        <v>127</v>
      </c>
      <c r="E106" s="60">
        <v>45069</v>
      </c>
      <c r="F106" s="41" t="s">
        <v>5</v>
      </c>
      <c r="G106" s="41" t="s">
        <v>6</v>
      </c>
      <c r="H106" s="13">
        <v>47925914</v>
      </c>
      <c r="I106" s="21" t="s">
        <v>727</v>
      </c>
      <c r="J106" s="38" t="str">
        <f t="shared" si="6"/>
        <v>lieky</v>
      </c>
      <c r="K106" s="16">
        <f t="shared" si="6"/>
        <v>2185.52</v>
      </c>
      <c r="L106" s="7">
        <v>45072</v>
      </c>
      <c r="M106" s="39" t="str">
        <f t="shared" si="7"/>
        <v>ATONA s.r.o.</v>
      </c>
      <c r="N106" s="39" t="str">
        <f t="shared" si="7"/>
        <v>Okružná 30, 048 01 Rožňava</v>
      </c>
      <c r="O106" s="8">
        <f t="shared" si="7"/>
        <v>47925914</v>
      </c>
      <c r="P106" s="9" t="s">
        <v>27</v>
      </c>
      <c r="Q106" s="9" t="s">
        <v>28</v>
      </c>
      <c r="S106" s="105"/>
    </row>
    <row r="107" spans="1:19" ht="36" customHeight="1">
      <c r="A107" s="10">
        <v>2023051104</v>
      </c>
      <c r="B107" s="38" t="s">
        <v>30</v>
      </c>
      <c r="C107" s="6" t="s">
        <v>728</v>
      </c>
      <c r="D107" s="6"/>
      <c r="E107" s="7">
        <v>45075</v>
      </c>
      <c r="F107" s="41" t="s">
        <v>42</v>
      </c>
      <c r="G107" s="41" t="s">
        <v>43</v>
      </c>
      <c r="H107" s="13">
        <v>35760532</v>
      </c>
      <c r="I107" s="21" t="s">
        <v>729</v>
      </c>
      <c r="J107" s="38" t="str">
        <f t="shared" si="6"/>
        <v>potraviny</v>
      </c>
      <c r="K107" s="16" t="str">
        <f t="shared" si="6"/>
        <v>496,93</v>
      </c>
      <c r="L107" s="54">
        <v>45070</v>
      </c>
      <c r="M107" s="39" t="str">
        <f t="shared" si="7"/>
        <v>ATC - JR, s.r.o.</v>
      </c>
      <c r="N107" s="39" t="str">
        <f t="shared" si="7"/>
        <v>Vsetínska cesta 766,020 01 Púchov</v>
      </c>
      <c r="O107" s="8">
        <f t="shared" si="7"/>
        <v>35760532</v>
      </c>
      <c r="P107" s="9" t="s">
        <v>4</v>
      </c>
      <c r="Q107" s="9" t="s">
        <v>29</v>
      </c>
      <c r="S107" s="105"/>
    </row>
    <row r="108" spans="1:21" ht="36" customHeight="1">
      <c r="A108" s="10">
        <v>2023051105</v>
      </c>
      <c r="B108" s="38" t="s">
        <v>30</v>
      </c>
      <c r="C108" s="6" t="s">
        <v>730</v>
      </c>
      <c r="D108" s="6"/>
      <c r="E108" s="7">
        <v>45075</v>
      </c>
      <c r="F108" s="41" t="s">
        <v>42</v>
      </c>
      <c r="G108" s="41" t="s">
        <v>43</v>
      </c>
      <c r="H108" s="13">
        <v>35760532</v>
      </c>
      <c r="I108" s="21" t="s">
        <v>731</v>
      </c>
      <c r="J108" s="38" t="str">
        <f t="shared" si="6"/>
        <v>potraviny</v>
      </c>
      <c r="K108" s="16" t="str">
        <f t="shared" si="6"/>
        <v>596,62</v>
      </c>
      <c r="L108" s="54">
        <v>45070</v>
      </c>
      <c r="M108" s="39" t="str">
        <f t="shared" si="7"/>
        <v>ATC - JR, s.r.o.</v>
      </c>
      <c r="N108" s="39" t="str">
        <f t="shared" si="7"/>
        <v>Vsetínska cesta 766,020 01 Púchov</v>
      </c>
      <c r="O108" s="8">
        <f t="shared" si="7"/>
        <v>35760532</v>
      </c>
      <c r="P108" s="9" t="s">
        <v>4</v>
      </c>
      <c r="Q108" s="9" t="s">
        <v>29</v>
      </c>
      <c r="S108" s="105"/>
      <c r="U108" s="17"/>
    </row>
    <row r="109" spans="1:21" ht="36" customHeight="1">
      <c r="A109" s="10">
        <v>2023051106</v>
      </c>
      <c r="B109" s="38" t="s">
        <v>30</v>
      </c>
      <c r="C109" s="6" t="s">
        <v>732</v>
      </c>
      <c r="D109" s="6"/>
      <c r="E109" s="7">
        <v>45075</v>
      </c>
      <c r="F109" s="41" t="s">
        <v>42</v>
      </c>
      <c r="G109" s="41" t="s">
        <v>43</v>
      </c>
      <c r="H109" s="13">
        <v>35760532</v>
      </c>
      <c r="I109" s="21" t="s">
        <v>733</v>
      </c>
      <c r="J109" s="38" t="str">
        <f t="shared" si="6"/>
        <v>potraviny</v>
      </c>
      <c r="K109" s="16" t="str">
        <f t="shared" si="6"/>
        <v>790,42</v>
      </c>
      <c r="L109" s="54">
        <v>45071</v>
      </c>
      <c r="M109" s="39" t="str">
        <f t="shared" si="7"/>
        <v>ATC - JR, s.r.o.</v>
      </c>
      <c r="N109" s="39" t="str">
        <f t="shared" si="7"/>
        <v>Vsetínska cesta 766,020 01 Púchov</v>
      </c>
      <c r="O109" s="8">
        <f t="shared" si="7"/>
        <v>35760532</v>
      </c>
      <c r="P109" s="9" t="s">
        <v>4</v>
      </c>
      <c r="Q109" s="9" t="s">
        <v>29</v>
      </c>
      <c r="S109" s="105"/>
      <c r="U109" s="17"/>
    </row>
    <row r="110" spans="1:17" ht="36" customHeight="1">
      <c r="A110" s="10">
        <v>2023051107</v>
      </c>
      <c r="B110" s="38" t="s">
        <v>30</v>
      </c>
      <c r="C110" s="6" t="s">
        <v>734</v>
      </c>
      <c r="D110" s="6"/>
      <c r="E110" s="7">
        <v>45075</v>
      </c>
      <c r="F110" s="41" t="s">
        <v>42</v>
      </c>
      <c r="G110" s="41" t="s">
        <v>43</v>
      </c>
      <c r="H110" s="13">
        <v>35760532</v>
      </c>
      <c r="I110" s="21" t="s">
        <v>735</v>
      </c>
      <c r="J110" s="38" t="str">
        <f t="shared" si="6"/>
        <v>potraviny</v>
      </c>
      <c r="K110" s="16" t="str">
        <f t="shared" si="6"/>
        <v>545,85</v>
      </c>
      <c r="L110" s="54">
        <v>45070</v>
      </c>
      <c r="M110" s="39" t="str">
        <f t="shared" si="7"/>
        <v>ATC - JR, s.r.o.</v>
      </c>
      <c r="N110" s="39" t="str">
        <f t="shared" si="7"/>
        <v>Vsetínska cesta 766,020 01 Púchov</v>
      </c>
      <c r="O110" s="8">
        <f t="shared" si="7"/>
        <v>35760532</v>
      </c>
      <c r="P110" s="9" t="s">
        <v>4</v>
      </c>
      <c r="Q110" s="9" t="s">
        <v>29</v>
      </c>
    </row>
    <row r="111" spans="1:17" ht="36" customHeight="1">
      <c r="A111" s="10">
        <v>2023051108</v>
      </c>
      <c r="B111" s="38" t="s">
        <v>30</v>
      </c>
      <c r="C111" s="16">
        <v>147.41</v>
      </c>
      <c r="D111" s="6"/>
      <c r="E111" s="7">
        <v>45077</v>
      </c>
      <c r="F111" s="12" t="s">
        <v>83</v>
      </c>
      <c r="G111" s="12" t="s">
        <v>84</v>
      </c>
      <c r="H111" s="13">
        <v>34144579</v>
      </c>
      <c r="I111" s="21" t="s">
        <v>736</v>
      </c>
      <c r="J111" s="38" t="str">
        <f t="shared" si="6"/>
        <v>potraviny</v>
      </c>
      <c r="K111" s="16">
        <f t="shared" si="6"/>
        <v>147.41</v>
      </c>
      <c r="L111" s="54">
        <v>45071</v>
      </c>
      <c r="M111" s="39" t="str">
        <f t="shared" si="7"/>
        <v>AG FOODS SK s.r.o.</v>
      </c>
      <c r="N111" s="39" t="str">
        <f t="shared" si="7"/>
        <v>Moyzesova 10, 902 01 Pezinok</v>
      </c>
      <c r="O111" s="8">
        <f t="shared" si="7"/>
        <v>34144579</v>
      </c>
      <c r="P111" s="9" t="s">
        <v>4</v>
      </c>
      <c r="Q111" s="9" t="s">
        <v>29</v>
      </c>
    </row>
    <row r="112" spans="1:17" ht="36" customHeight="1">
      <c r="A112" s="10">
        <v>2023051109</v>
      </c>
      <c r="B112" s="38" t="s">
        <v>737</v>
      </c>
      <c r="C112" s="16">
        <v>268.44</v>
      </c>
      <c r="D112" s="53"/>
      <c r="E112" s="60">
        <v>45076</v>
      </c>
      <c r="F112" s="39" t="s">
        <v>544</v>
      </c>
      <c r="G112" s="39" t="s">
        <v>545</v>
      </c>
      <c r="H112" s="8">
        <v>52001687</v>
      </c>
      <c r="I112" s="21" t="s">
        <v>738</v>
      </c>
      <c r="J112" s="38" t="str">
        <f t="shared" si="6"/>
        <v>vrecia a vrecká do koša</v>
      </c>
      <c r="K112" s="16">
        <f t="shared" si="6"/>
        <v>268.44</v>
      </c>
      <c r="L112" s="54">
        <v>45076</v>
      </c>
      <c r="M112" s="39" t="str">
        <f t="shared" si="7"/>
        <v>WorldOffice VY, s.r.o.</v>
      </c>
      <c r="N112" s="39" t="str">
        <f t="shared" si="7"/>
        <v>Lukačovce 145, 067 24 Lukačovce</v>
      </c>
      <c r="O112" s="8">
        <f t="shared" si="7"/>
        <v>52001687</v>
      </c>
      <c r="P112" s="9" t="s">
        <v>27</v>
      </c>
      <c r="Q112" s="9" t="s">
        <v>28</v>
      </c>
    </row>
    <row r="113" spans="1:17" ht="36" customHeight="1">
      <c r="A113" s="10">
        <v>2023051110</v>
      </c>
      <c r="B113" s="34" t="s">
        <v>71</v>
      </c>
      <c r="C113" s="16">
        <v>260</v>
      </c>
      <c r="D113" s="6" t="s">
        <v>61</v>
      </c>
      <c r="E113" s="7">
        <v>45046</v>
      </c>
      <c r="F113" s="41" t="s">
        <v>62</v>
      </c>
      <c r="G113" s="41" t="s">
        <v>63</v>
      </c>
      <c r="H113" s="13">
        <v>37522272</v>
      </c>
      <c r="I113" s="21"/>
      <c r="J113" s="38"/>
      <c r="K113" s="16"/>
      <c r="L113" s="54"/>
      <c r="M113" s="39"/>
      <c r="N113" s="39"/>
      <c r="O113" s="8"/>
      <c r="P113" s="9"/>
      <c r="Q113" s="9"/>
    </row>
    <row r="114" spans="1:17" ht="36" customHeight="1">
      <c r="A114" s="10">
        <v>2023051111</v>
      </c>
      <c r="B114" s="38" t="s">
        <v>30</v>
      </c>
      <c r="C114" s="16">
        <v>1277.4</v>
      </c>
      <c r="D114" s="6" t="s">
        <v>295</v>
      </c>
      <c r="E114" s="7">
        <v>45077</v>
      </c>
      <c r="F114" s="38" t="s">
        <v>142</v>
      </c>
      <c r="G114" s="39" t="s">
        <v>143</v>
      </c>
      <c r="H114" s="8">
        <v>36576638</v>
      </c>
      <c r="I114" s="21" t="s">
        <v>739</v>
      </c>
      <c r="J114" s="38" t="str">
        <f t="shared" si="6"/>
        <v>potraviny</v>
      </c>
      <c r="K114" s="16">
        <f t="shared" si="6"/>
        <v>1277.4</v>
      </c>
      <c r="L114" s="54">
        <v>45070</v>
      </c>
      <c r="M114" s="39" t="str">
        <f t="shared" si="7"/>
        <v>BFZ TRIO s.r.o.</v>
      </c>
      <c r="N114" s="39" t="str">
        <f t="shared" si="7"/>
        <v>Jovická 1, 048 01 Rožňava</v>
      </c>
      <c r="O114" s="8">
        <f t="shared" si="7"/>
        <v>36576638</v>
      </c>
      <c r="P114" s="9" t="s">
        <v>4</v>
      </c>
      <c r="Q114" s="9" t="s">
        <v>29</v>
      </c>
    </row>
    <row r="115" spans="1:17" ht="36" customHeight="1">
      <c r="A115" s="10">
        <v>2023051112</v>
      </c>
      <c r="B115" s="14" t="s">
        <v>67</v>
      </c>
      <c r="C115" s="16">
        <v>566.39</v>
      </c>
      <c r="D115" s="6"/>
      <c r="E115" s="7">
        <v>45077</v>
      </c>
      <c r="F115" s="12" t="s">
        <v>86</v>
      </c>
      <c r="G115" s="12" t="s">
        <v>89</v>
      </c>
      <c r="H115" s="13">
        <v>31320911</v>
      </c>
      <c r="I115" s="21" t="s">
        <v>740</v>
      </c>
      <c r="J115" s="38" t="str">
        <f t="shared" si="6"/>
        <v>špec. zdrav. materiál</v>
      </c>
      <c r="K115" s="16">
        <f t="shared" si="6"/>
        <v>566.39</v>
      </c>
      <c r="L115" s="54">
        <v>45077</v>
      </c>
      <c r="M115" s="39" t="str">
        <f t="shared" si="7"/>
        <v>Pharma Group, a.s. </v>
      </c>
      <c r="N115" s="39" t="str">
        <f t="shared" si="7"/>
        <v>SNP 150, 908 73 Veľké Leváre</v>
      </c>
      <c r="O115" s="8">
        <f t="shared" si="7"/>
        <v>31320911</v>
      </c>
      <c r="P115" s="9" t="s">
        <v>27</v>
      </c>
      <c r="Q115" s="9" t="s">
        <v>28</v>
      </c>
    </row>
    <row r="116" spans="1:17" ht="36" customHeight="1">
      <c r="A116" s="10">
        <v>2023051113</v>
      </c>
      <c r="B116" s="38" t="s">
        <v>0</v>
      </c>
      <c r="C116" s="16">
        <v>92.16</v>
      </c>
      <c r="D116" s="10">
        <v>162700</v>
      </c>
      <c r="E116" s="60">
        <v>45077</v>
      </c>
      <c r="F116" s="41" t="s">
        <v>68</v>
      </c>
      <c r="G116" s="41" t="s">
        <v>69</v>
      </c>
      <c r="H116" s="13">
        <v>17335949</v>
      </c>
      <c r="I116" s="21"/>
      <c r="J116" s="38"/>
      <c r="K116" s="16"/>
      <c r="L116" s="54"/>
      <c r="M116" s="39"/>
      <c r="N116" s="39"/>
      <c r="O116" s="8"/>
      <c r="P116" s="9"/>
      <c r="Q116" s="9"/>
    </row>
    <row r="117" spans="1:17" ht="36" customHeight="1">
      <c r="A117" s="10">
        <v>2023051114</v>
      </c>
      <c r="B117" s="38" t="s">
        <v>741</v>
      </c>
      <c r="C117" s="16">
        <v>201.6</v>
      </c>
      <c r="D117" s="6"/>
      <c r="E117" s="60">
        <v>45058</v>
      </c>
      <c r="F117" s="38" t="s">
        <v>742</v>
      </c>
      <c r="G117" s="39" t="s">
        <v>743</v>
      </c>
      <c r="H117" s="8">
        <v>36187933</v>
      </c>
      <c r="I117" s="21" t="s">
        <v>744</v>
      </c>
      <c r="J117" s="38" t="str">
        <f t="shared" si="6"/>
        <v>diagnostika čerpadla</v>
      </c>
      <c r="K117" s="16">
        <f t="shared" si="6"/>
        <v>201.6</v>
      </c>
      <c r="L117" s="54">
        <v>45056</v>
      </c>
      <c r="M117" s="39" t="str">
        <f t="shared" si="7"/>
        <v>EURO PUMPS TECH, s.r.o.</v>
      </c>
      <c r="N117" s="39" t="str">
        <f t="shared" si="7"/>
        <v>Námestie sv. Michala 170/5, 919 30 Jaslovské Bohunice</v>
      </c>
      <c r="O117" s="8">
        <f t="shared" si="7"/>
        <v>36187933</v>
      </c>
      <c r="P117" s="9" t="s">
        <v>27</v>
      </c>
      <c r="Q117" s="9" t="s">
        <v>28</v>
      </c>
    </row>
    <row r="118" spans="1:17" ht="36" customHeight="1">
      <c r="A118" s="10">
        <v>2023051115</v>
      </c>
      <c r="B118" s="38" t="s">
        <v>241</v>
      </c>
      <c r="C118" s="16">
        <v>37.66</v>
      </c>
      <c r="D118" s="10" t="s">
        <v>116</v>
      </c>
      <c r="E118" s="60">
        <v>45077</v>
      </c>
      <c r="F118" s="41" t="s">
        <v>33</v>
      </c>
      <c r="G118" s="41" t="s">
        <v>34</v>
      </c>
      <c r="H118" s="13">
        <v>35763469</v>
      </c>
      <c r="I118" s="21"/>
      <c r="J118" s="38"/>
      <c r="K118" s="16"/>
      <c r="L118" s="54"/>
      <c r="M118" s="39"/>
      <c r="N118" s="39"/>
      <c r="O118" s="8"/>
      <c r="P118" s="9"/>
      <c r="Q118" s="9"/>
    </row>
    <row r="119" spans="1:17" ht="36" customHeight="1">
      <c r="A119" s="10">
        <v>2023051116</v>
      </c>
      <c r="B119" s="38" t="s">
        <v>242</v>
      </c>
      <c r="C119" s="16">
        <v>19.66</v>
      </c>
      <c r="D119" s="10" t="s">
        <v>116</v>
      </c>
      <c r="E119" s="60">
        <v>45077</v>
      </c>
      <c r="F119" s="41" t="s">
        <v>33</v>
      </c>
      <c r="G119" s="41" t="s">
        <v>34</v>
      </c>
      <c r="H119" s="13">
        <v>35763469</v>
      </c>
      <c r="I119" s="21"/>
      <c r="J119" s="38"/>
      <c r="K119" s="16"/>
      <c r="L119" s="54"/>
      <c r="M119" s="39"/>
      <c r="N119" s="39"/>
      <c r="O119" s="8"/>
      <c r="P119" s="9"/>
      <c r="Q119" s="9"/>
    </row>
    <row r="120" spans="1:17" ht="36" customHeight="1">
      <c r="A120" s="10">
        <v>2023051117</v>
      </c>
      <c r="B120" s="38" t="s">
        <v>32</v>
      </c>
      <c r="C120" s="16">
        <v>257.39</v>
      </c>
      <c r="D120" s="10" t="s">
        <v>243</v>
      </c>
      <c r="E120" s="60">
        <v>45077</v>
      </c>
      <c r="F120" s="41" t="s">
        <v>33</v>
      </c>
      <c r="G120" s="41" t="s">
        <v>34</v>
      </c>
      <c r="H120" s="13">
        <v>35763469</v>
      </c>
      <c r="I120" s="21"/>
      <c r="J120" s="38"/>
      <c r="K120" s="16"/>
      <c r="L120" s="54"/>
      <c r="M120" s="39"/>
      <c r="N120" s="39"/>
      <c r="O120" s="8"/>
      <c r="P120" s="9"/>
      <c r="Q120" s="9"/>
    </row>
    <row r="121" spans="1:17" ht="36" customHeight="1">
      <c r="A121" s="10">
        <v>2023051118</v>
      </c>
      <c r="B121" s="39" t="s">
        <v>53</v>
      </c>
      <c r="C121" s="16">
        <v>281.46</v>
      </c>
      <c r="D121" s="10">
        <v>5611864285</v>
      </c>
      <c r="E121" s="60">
        <v>45077</v>
      </c>
      <c r="F121" s="41" t="s">
        <v>54</v>
      </c>
      <c r="G121" s="41" t="s">
        <v>55</v>
      </c>
      <c r="H121" s="13">
        <v>31322832</v>
      </c>
      <c r="I121" s="21"/>
      <c r="J121" s="38"/>
      <c r="K121" s="16"/>
      <c r="L121" s="54"/>
      <c r="M121" s="39"/>
      <c r="N121" s="39"/>
      <c r="O121" s="8"/>
      <c r="P121" s="9"/>
      <c r="Q121" s="9"/>
    </row>
    <row r="122" spans="1:17" ht="36" customHeight="1">
      <c r="A122" s="10">
        <v>2023051119</v>
      </c>
      <c r="B122" s="38" t="s">
        <v>123</v>
      </c>
      <c r="C122" s="16">
        <v>96</v>
      </c>
      <c r="D122" s="53" t="s">
        <v>126</v>
      </c>
      <c r="E122" s="7">
        <v>45077</v>
      </c>
      <c r="F122" s="39" t="s">
        <v>124</v>
      </c>
      <c r="G122" s="39" t="s">
        <v>125</v>
      </c>
      <c r="H122" s="8">
        <v>46754768</v>
      </c>
      <c r="I122" s="21"/>
      <c r="J122" s="38"/>
      <c r="K122" s="16"/>
      <c r="L122" s="54"/>
      <c r="M122" s="39"/>
      <c r="N122" s="39"/>
      <c r="O122" s="8"/>
      <c r="P122" s="9"/>
      <c r="Q122" s="9"/>
    </row>
    <row r="123" spans="1:17" ht="36" customHeight="1">
      <c r="A123" s="10">
        <v>2023051120</v>
      </c>
      <c r="B123" s="38" t="s">
        <v>501</v>
      </c>
      <c r="C123" s="16">
        <v>4309.96</v>
      </c>
      <c r="D123" s="107" t="s">
        <v>156</v>
      </c>
      <c r="E123" s="7">
        <v>45077</v>
      </c>
      <c r="F123" s="38" t="s">
        <v>372</v>
      </c>
      <c r="G123" s="39" t="s">
        <v>373</v>
      </c>
      <c r="H123" s="8">
        <v>35743565</v>
      </c>
      <c r="I123" s="21"/>
      <c r="J123" s="38"/>
      <c r="K123" s="16"/>
      <c r="L123" s="54"/>
      <c r="M123" s="39"/>
      <c r="N123" s="39"/>
      <c r="O123" s="8"/>
      <c r="P123" s="9"/>
      <c r="Q123" s="9"/>
    </row>
    <row r="124" spans="1:17" ht="36" customHeight="1">
      <c r="A124" s="10">
        <v>2023051121</v>
      </c>
      <c r="B124" s="38" t="s">
        <v>72</v>
      </c>
      <c r="C124" s="16">
        <v>200</v>
      </c>
      <c r="D124" s="6" t="s">
        <v>96</v>
      </c>
      <c r="E124" s="55">
        <v>45077</v>
      </c>
      <c r="F124" s="5" t="s">
        <v>73</v>
      </c>
      <c r="G124" s="5" t="s">
        <v>74</v>
      </c>
      <c r="H124" s="8">
        <v>45354081</v>
      </c>
      <c r="I124" s="21"/>
      <c r="J124" s="38"/>
      <c r="K124" s="16"/>
      <c r="L124" s="54"/>
      <c r="M124" s="39"/>
      <c r="N124" s="39"/>
      <c r="O124" s="8"/>
      <c r="P124" s="9"/>
      <c r="Q124" s="9"/>
    </row>
    <row r="125" spans="1:17" ht="36" customHeight="1">
      <c r="A125" s="10">
        <v>2023051122</v>
      </c>
      <c r="B125" s="38" t="s">
        <v>50</v>
      </c>
      <c r="C125" s="16">
        <v>13865.15</v>
      </c>
      <c r="D125" s="56" t="s">
        <v>180</v>
      </c>
      <c r="E125" s="55">
        <v>45077</v>
      </c>
      <c r="F125" s="12" t="s">
        <v>39</v>
      </c>
      <c r="G125" s="12" t="s">
        <v>40</v>
      </c>
      <c r="H125" s="13">
        <v>686395</v>
      </c>
      <c r="I125" s="21"/>
      <c r="J125" s="38"/>
      <c r="K125" s="16"/>
      <c r="L125" s="54"/>
      <c r="M125" s="39"/>
      <c r="N125" s="39"/>
      <c r="O125" s="8"/>
      <c r="P125" s="9"/>
      <c r="Q125" s="9"/>
    </row>
    <row r="126" spans="1:17" ht="36" customHeight="1">
      <c r="A126" s="10">
        <v>2023051123</v>
      </c>
      <c r="B126" s="38" t="s">
        <v>30</v>
      </c>
      <c r="C126" s="16">
        <v>1323.7</v>
      </c>
      <c r="D126" s="19"/>
      <c r="E126" s="7">
        <v>45077</v>
      </c>
      <c r="F126" s="15" t="s">
        <v>31</v>
      </c>
      <c r="G126" s="12" t="s">
        <v>70</v>
      </c>
      <c r="H126" s="13">
        <v>40731715</v>
      </c>
      <c r="I126" s="21" t="s">
        <v>745</v>
      </c>
      <c r="J126" s="38" t="str">
        <f>B126</f>
        <v>potraviny</v>
      </c>
      <c r="K126" s="16">
        <f>C126</f>
        <v>1323.7</v>
      </c>
      <c r="L126" s="54">
        <v>45070</v>
      </c>
      <c r="M126" s="39" t="str">
        <f aca="true" t="shared" si="10" ref="M126:O127">F126</f>
        <v>Norbert Balázs - NM-ZEL</v>
      </c>
      <c r="N126" s="39" t="str">
        <f t="shared" si="10"/>
        <v>980 50 Včelince 66</v>
      </c>
      <c r="O126" s="8">
        <f t="shared" si="10"/>
        <v>40731715</v>
      </c>
      <c r="P126" s="9" t="s">
        <v>4</v>
      </c>
      <c r="Q126" s="9" t="s">
        <v>29</v>
      </c>
    </row>
    <row r="127" spans="1:17" ht="36" customHeight="1">
      <c r="A127" s="10">
        <v>2023051124</v>
      </c>
      <c r="B127" s="38" t="s">
        <v>746</v>
      </c>
      <c r="C127" s="16">
        <v>965.04</v>
      </c>
      <c r="D127" s="53"/>
      <c r="E127" s="60">
        <v>45077</v>
      </c>
      <c r="F127" s="41" t="s">
        <v>621</v>
      </c>
      <c r="G127" s="41" t="s">
        <v>622</v>
      </c>
      <c r="H127" s="13">
        <v>37375890</v>
      </c>
      <c r="I127" s="21" t="s">
        <v>747</v>
      </c>
      <c r="J127" s="38" t="str">
        <f>B127</f>
        <v>servis práčky</v>
      </c>
      <c r="K127" s="16">
        <f>C127</f>
        <v>965.04</v>
      </c>
      <c r="L127" s="54">
        <v>45076</v>
      </c>
      <c r="M127" s="39" t="str">
        <f t="shared" si="10"/>
        <v>EL. SERVIS Peter Jacko</v>
      </c>
      <c r="N127" s="39" t="str">
        <f t="shared" si="10"/>
        <v>Dr. Mašurku 923, 032 61 Važec</v>
      </c>
      <c r="O127" s="8">
        <f>H127</f>
        <v>37375890</v>
      </c>
      <c r="P127" s="9" t="s">
        <v>27</v>
      </c>
      <c r="Q127" s="9" t="s">
        <v>28</v>
      </c>
    </row>
    <row r="128" spans="1:17" ht="36" customHeight="1">
      <c r="A128" s="10">
        <v>2023051125</v>
      </c>
      <c r="B128" s="38" t="s">
        <v>748</v>
      </c>
      <c r="C128" s="16">
        <v>440.1</v>
      </c>
      <c r="D128" s="6" t="s">
        <v>271</v>
      </c>
      <c r="E128" s="7">
        <v>45077</v>
      </c>
      <c r="F128" s="14" t="s">
        <v>474</v>
      </c>
      <c r="G128" s="5" t="s">
        <v>475</v>
      </c>
      <c r="H128" s="8">
        <v>36211451</v>
      </c>
      <c r="I128" s="21"/>
      <c r="J128" s="38"/>
      <c r="K128" s="16"/>
      <c r="L128" s="54"/>
      <c r="M128" s="39"/>
      <c r="N128" s="39"/>
      <c r="O128" s="8"/>
      <c r="P128" s="9"/>
      <c r="Q128" s="9"/>
    </row>
    <row r="129" spans="2:15" ht="11.25">
      <c r="B129" s="36"/>
      <c r="C129" s="25"/>
      <c r="D129" s="26"/>
      <c r="E129" s="95"/>
      <c r="F129" s="43"/>
      <c r="G129" s="43"/>
      <c r="H129" s="27"/>
      <c r="I129" s="105"/>
      <c r="J129" s="35"/>
      <c r="K129" s="25"/>
      <c r="L129" s="95"/>
      <c r="M129" s="43"/>
      <c r="N129" s="43"/>
      <c r="O129" s="27"/>
    </row>
    <row r="130" spans="2:15" ht="11.25">
      <c r="B130" s="35"/>
      <c r="C130" s="25"/>
      <c r="D130" s="26"/>
      <c r="E130" s="95"/>
      <c r="F130" s="43"/>
      <c r="G130" s="43"/>
      <c r="H130" s="27"/>
      <c r="I130" s="105"/>
      <c r="J130" s="35"/>
      <c r="K130" s="25"/>
      <c r="L130" s="95"/>
      <c r="M130" s="43"/>
      <c r="N130" s="43"/>
      <c r="O130" s="27"/>
    </row>
    <row r="131" spans="2:15" ht="11.25">
      <c r="B131" s="35"/>
      <c r="C131" s="25"/>
      <c r="D131" s="26"/>
      <c r="E131" s="95"/>
      <c r="F131" s="35"/>
      <c r="G131" s="36"/>
      <c r="H131" s="29"/>
      <c r="I131" s="105"/>
      <c r="J131" s="35"/>
      <c r="K131" s="25"/>
      <c r="L131" s="95"/>
      <c r="M131" s="35"/>
      <c r="N131" s="36"/>
      <c r="O131" s="29"/>
    </row>
    <row r="132" spans="2:15" ht="11.25">
      <c r="B132" s="35"/>
      <c r="C132" s="25"/>
      <c r="D132" s="26"/>
      <c r="E132" s="95"/>
      <c r="F132" s="43"/>
      <c r="G132" s="43"/>
      <c r="H132" s="27"/>
      <c r="I132" s="105"/>
      <c r="J132" s="35"/>
      <c r="K132" s="25"/>
      <c r="L132" s="95"/>
      <c r="M132" s="42"/>
      <c r="N132" s="43"/>
      <c r="O132" s="27"/>
    </row>
    <row r="133" spans="2:15" ht="11.25">
      <c r="B133" s="35"/>
      <c r="C133" s="25"/>
      <c r="D133" s="26"/>
      <c r="E133" s="95"/>
      <c r="F133" s="43"/>
      <c r="G133" s="43"/>
      <c r="H133" s="27"/>
      <c r="I133" s="105"/>
      <c r="J133" s="35"/>
      <c r="K133" s="25"/>
      <c r="L133" s="95"/>
      <c r="M133" s="43"/>
      <c r="N133" s="43"/>
      <c r="O133" s="27"/>
    </row>
    <row r="134" spans="2:15" ht="11.25">
      <c r="B134" s="35"/>
      <c r="C134" s="25"/>
      <c r="D134" s="26"/>
      <c r="E134" s="95"/>
      <c r="F134" s="43"/>
      <c r="G134" s="43"/>
      <c r="H134" s="27"/>
      <c r="I134" s="105"/>
      <c r="J134" s="35"/>
      <c r="K134" s="25"/>
      <c r="L134" s="95"/>
      <c r="M134" s="43"/>
      <c r="N134" s="43"/>
      <c r="O134" s="27"/>
    </row>
    <row r="135" spans="2:15" ht="11.25">
      <c r="B135" s="35"/>
      <c r="C135" s="25"/>
      <c r="D135" s="26"/>
      <c r="E135" s="95"/>
      <c r="F135" s="43"/>
      <c r="G135" s="43"/>
      <c r="H135" s="27"/>
      <c r="I135" s="105"/>
      <c r="J135" s="35"/>
      <c r="K135" s="25"/>
      <c r="L135" s="95"/>
      <c r="M135" s="43"/>
      <c r="N135" s="43"/>
      <c r="O135" s="27"/>
    </row>
    <row r="136" spans="2:15" ht="11.25">
      <c r="B136" s="35"/>
      <c r="C136" s="25"/>
      <c r="D136" s="26"/>
      <c r="E136" s="95"/>
      <c r="F136" s="43"/>
      <c r="G136" s="43"/>
      <c r="H136" s="27"/>
      <c r="I136" s="10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26"/>
      <c r="E137" s="95"/>
      <c r="F137" s="43"/>
      <c r="G137" s="43"/>
      <c r="H137" s="27"/>
      <c r="I137" s="105"/>
      <c r="J137" s="35"/>
      <c r="K137" s="25"/>
      <c r="L137" s="95"/>
      <c r="M137" s="43"/>
      <c r="N137" s="43"/>
      <c r="O137" s="27"/>
    </row>
    <row r="138" spans="2:15" ht="11.25">
      <c r="B138" s="35"/>
      <c r="C138" s="25"/>
      <c r="D138" s="26"/>
      <c r="E138" s="95"/>
      <c r="F138" s="43"/>
      <c r="G138" s="43"/>
      <c r="H138" s="27"/>
      <c r="I138" s="105"/>
      <c r="J138" s="35"/>
      <c r="K138" s="25"/>
      <c r="L138" s="95"/>
      <c r="M138" s="43"/>
      <c r="N138" s="43"/>
      <c r="O138" s="27"/>
    </row>
    <row r="139" spans="2:15" ht="11.25">
      <c r="B139" s="36"/>
      <c r="C139" s="25"/>
      <c r="D139" s="26"/>
      <c r="E139" s="95"/>
      <c r="F139" s="42"/>
      <c r="G139" s="43"/>
      <c r="H139" s="27"/>
      <c r="I139" s="105"/>
      <c r="J139" s="36"/>
      <c r="K139" s="25"/>
      <c r="L139" s="95"/>
      <c r="M139" s="42"/>
      <c r="N139" s="43"/>
      <c r="O139" s="27"/>
    </row>
    <row r="140" spans="2:15" ht="11.25">
      <c r="B140" s="35"/>
      <c r="C140" s="25"/>
      <c r="D140" s="26"/>
      <c r="E140" s="95"/>
      <c r="F140" s="42"/>
      <c r="G140" s="43"/>
      <c r="H140" s="27"/>
      <c r="I140" s="105"/>
      <c r="J140" s="35"/>
      <c r="K140" s="25"/>
      <c r="L140" s="95"/>
      <c r="M140" s="42"/>
      <c r="N140" s="43"/>
      <c r="O140" s="27"/>
    </row>
    <row r="141" spans="2:15" ht="11.25">
      <c r="B141" s="35"/>
      <c r="C141" s="25"/>
      <c r="D141" s="26"/>
      <c r="E141" s="95"/>
      <c r="F141" s="35"/>
      <c r="G141" s="36"/>
      <c r="H141" s="29"/>
      <c r="I141" s="105"/>
      <c r="J141" s="35"/>
      <c r="K141" s="25"/>
      <c r="L141" s="95"/>
      <c r="M141" s="43"/>
      <c r="N141" s="43"/>
      <c r="O141" s="27"/>
    </row>
    <row r="142" spans="2:15" ht="11.25">
      <c r="B142" s="35"/>
      <c r="C142" s="25"/>
      <c r="D142" s="26"/>
      <c r="E142" s="95"/>
      <c r="F142" s="43"/>
      <c r="G142" s="43"/>
      <c r="H142" s="27"/>
      <c r="I142" s="105"/>
      <c r="J142" s="35"/>
      <c r="K142" s="25"/>
      <c r="L142" s="95"/>
      <c r="M142" s="43"/>
      <c r="N142" s="43"/>
      <c r="O142" s="27"/>
    </row>
    <row r="143" spans="2:15" ht="11.25">
      <c r="B143" s="35"/>
      <c r="C143" s="25"/>
      <c r="D143" s="26"/>
      <c r="E143" s="95"/>
      <c r="F143" s="43"/>
      <c r="G143" s="43"/>
      <c r="H143" s="27"/>
      <c r="I143" s="105"/>
      <c r="J143" s="35"/>
      <c r="K143" s="25"/>
      <c r="L143" s="95"/>
      <c r="M143" s="43"/>
      <c r="N143" s="43"/>
      <c r="O143" s="27"/>
    </row>
    <row r="144" spans="2:15" ht="11.25">
      <c r="B144" s="35"/>
      <c r="C144" s="25"/>
      <c r="D144" s="26"/>
      <c r="E144" s="95"/>
      <c r="F144" s="43"/>
      <c r="G144" s="43"/>
      <c r="H144" s="27"/>
      <c r="I144" s="105"/>
      <c r="J144" s="35"/>
      <c r="K144" s="25"/>
      <c r="L144" s="95"/>
      <c r="M144" s="43"/>
      <c r="N144" s="43"/>
      <c r="O144" s="27"/>
    </row>
    <row r="145" spans="2:15" ht="11.25">
      <c r="B145" s="35"/>
      <c r="C145" s="25"/>
      <c r="D145" s="26"/>
      <c r="E145" s="95"/>
      <c r="F145" s="43"/>
      <c r="G145" s="43"/>
      <c r="H145" s="27"/>
      <c r="I145" s="105"/>
      <c r="J145" s="35"/>
      <c r="K145" s="25"/>
      <c r="L145" s="95"/>
      <c r="M145" s="43"/>
      <c r="N145" s="43"/>
      <c r="O145" s="27"/>
    </row>
    <row r="146" spans="2:15" ht="11.25">
      <c r="B146" s="35"/>
      <c r="C146" s="25"/>
      <c r="D146" s="26"/>
      <c r="E146" s="95"/>
      <c r="F146" s="35"/>
      <c r="G146" s="36"/>
      <c r="H146" s="29"/>
      <c r="I146" s="105"/>
      <c r="J146" s="35"/>
      <c r="K146" s="25"/>
      <c r="L146" s="95"/>
      <c r="M146" s="35"/>
      <c r="N146" s="36"/>
      <c r="O146" s="29"/>
    </row>
    <row r="147" spans="2:15" ht="11.25">
      <c r="B147" s="35"/>
      <c r="C147" s="25"/>
      <c r="D147" s="26"/>
      <c r="E147" s="95"/>
      <c r="F147" s="35"/>
      <c r="G147" s="36"/>
      <c r="H147" s="29"/>
      <c r="I147" s="105"/>
      <c r="J147" s="35"/>
      <c r="K147" s="25"/>
      <c r="L147" s="95"/>
      <c r="M147" s="35"/>
      <c r="N147" s="36"/>
      <c r="O147" s="29"/>
    </row>
    <row r="148" spans="2:15" ht="11.25">
      <c r="B148" s="35"/>
      <c r="C148" s="25"/>
      <c r="D148" s="26"/>
      <c r="E148" s="95"/>
      <c r="F148" s="35"/>
      <c r="G148" s="36"/>
      <c r="H148" s="29"/>
      <c r="I148" s="105"/>
      <c r="J148" s="35"/>
      <c r="K148" s="25"/>
      <c r="L148" s="95"/>
      <c r="M148" s="35"/>
      <c r="N148" s="36"/>
      <c r="O148" s="29"/>
    </row>
    <row r="149" spans="2:15" ht="11.25">
      <c r="B149" s="35"/>
      <c r="C149" s="25"/>
      <c r="D149" s="26"/>
      <c r="E149" s="95"/>
      <c r="F149" s="43"/>
      <c r="G149" s="43"/>
      <c r="H149" s="27"/>
      <c r="I149" s="105"/>
      <c r="J149" s="35"/>
      <c r="K149" s="25"/>
      <c r="L149" s="95"/>
      <c r="M149" s="35"/>
      <c r="N149" s="36"/>
      <c r="O149" s="26"/>
    </row>
    <row r="150" spans="2:15" ht="11.25">
      <c r="B150" s="35"/>
      <c r="C150" s="25"/>
      <c r="D150" s="26"/>
      <c r="E150" s="95"/>
      <c r="F150" s="35"/>
      <c r="G150" s="36"/>
      <c r="H150" s="29"/>
      <c r="I150" s="105"/>
      <c r="J150" s="35"/>
      <c r="K150" s="25"/>
      <c r="L150" s="95"/>
      <c r="M150" s="35"/>
      <c r="N150" s="36"/>
      <c r="O150" s="29"/>
    </row>
    <row r="151" spans="2:15" ht="11.25">
      <c r="B151" s="35"/>
      <c r="C151" s="25"/>
      <c r="D151" s="26"/>
      <c r="E151" s="95"/>
      <c r="F151" s="43"/>
      <c r="G151" s="43"/>
      <c r="H151" s="27"/>
      <c r="I151" s="105"/>
      <c r="J151" s="35"/>
      <c r="K151" s="25"/>
      <c r="L151" s="95"/>
      <c r="M151" s="43"/>
      <c r="N151" s="43"/>
      <c r="O151" s="27"/>
    </row>
    <row r="152" spans="2:15" ht="11.25">
      <c r="B152" s="35"/>
      <c r="C152" s="25"/>
      <c r="D152" s="26"/>
      <c r="E152" s="95"/>
      <c r="F152" s="43"/>
      <c r="G152" s="43"/>
      <c r="H152" s="27"/>
      <c r="I152" s="105"/>
      <c r="J152" s="35"/>
      <c r="K152" s="25"/>
      <c r="L152" s="95"/>
      <c r="M152" s="43"/>
      <c r="N152" s="43"/>
      <c r="O152" s="27"/>
    </row>
    <row r="153" spans="2:15" ht="11.25">
      <c r="B153" s="35"/>
      <c r="C153" s="25"/>
      <c r="D153" s="26"/>
      <c r="E153" s="95"/>
      <c r="F153" s="43"/>
      <c r="G153" s="43"/>
      <c r="H153" s="27"/>
      <c r="I153" s="105"/>
      <c r="J153" s="35"/>
      <c r="K153" s="25"/>
      <c r="L153" s="95"/>
      <c r="M153" s="43"/>
      <c r="N153" s="43"/>
      <c r="O153" s="27"/>
    </row>
    <row r="154" spans="2:15" ht="11.25">
      <c r="B154" s="35"/>
      <c r="C154" s="25"/>
      <c r="D154" s="26"/>
      <c r="E154" s="95"/>
      <c r="F154" s="43"/>
      <c r="G154" s="43"/>
      <c r="H154" s="27"/>
      <c r="I154" s="105"/>
      <c r="J154" s="35"/>
      <c r="K154" s="25"/>
      <c r="L154" s="95"/>
      <c r="M154" s="43"/>
      <c r="N154" s="43"/>
      <c r="O154" s="27"/>
    </row>
    <row r="155" spans="2:15" ht="11.25">
      <c r="B155" s="35"/>
      <c r="C155" s="25"/>
      <c r="D155" s="26"/>
      <c r="E155" s="95"/>
      <c r="F155" s="43"/>
      <c r="G155" s="43"/>
      <c r="H155" s="27"/>
      <c r="I155" s="105"/>
      <c r="J155" s="35"/>
      <c r="K155" s="25"/>
      <c r="L155" s="95"/>
      <c r="M155" s="43"/>
      <c r="N155" s="43"/>
      <c r="O155" s="27"/>
    </row>
    <row r="156" spans="2:15" ht="11.25">
      <c r="B156" s="35"/>
      <c r="C156" s="25"/>
      <c r="D156" s="26"/>
      <c r="E156" s="95"/>
      <c r="F156" s="43"/>
      <c r="G156" s="43"/>
      <c r="H156" s="27"/>
      <c r="I156" s="105"/>
      <c r="J156" s="35"/>
      <c r="K156" s="25"/>
      <c r="L156" s="95"/>
      <c r="M156" s="43"/>
      <c r="N156" s="43"/>
      <c r="O156" s="27"/>
    </row>
    <row r="157" spans="2:15" ht="11.25">
      <c r="B157" s="35"/>
      <c r="C157" s="25"/>
      <c r="D157" s="26"/>
      <c r="E157" s="95"/>
      <c r="F157" s="42"/>
      <c r="G157" s="36"/>
      <c r="H157" s="26"/>
      <c r="I157" s="105"/>
      <c r="J157" s="35"/>
      <c r="K157" s="25"/>
      <c r="L157" s="95"/>
      <c r="M157" s="42"/>
      <c r="N157" s="36"/>
      <c r="O157" s="26"/>
    </row>
    <row r="158" spans="2:15" ht="11.25">
      <c r="B158" s="36"/>
      <c r="C158" s="25"/>
      <c r="D158" s="26"/>
      <c r="E158" s="95"/>
      <c r="F158" s="43"/>
      <c r="G158" s="43"/>
      <c r="H158" s="27"/>
      <c r="I158" s="105"/>
      <c r="J158" s="36"/>
      <c r="K158" s="25"/>
      <c r="L158" s="95"/>
      <c r="M158" s="43"/>
      <c r="N158" s="43"/>
      <c r="O158" s="27"/>
    </row>
    <row r="159" spans="2:15" ht="11.25">
      <c r="B159" s="35"/>
      <c r="C159" s="25"/>
      <c r="D159" s="26"/>
      <c r="E159" s="95"/>
      <c r="F159" s="43"/>
      <c r="G159" s="43"/>
      <c r="H159" s="27"/>
      <c r="I159" s="105"/>
      <c r="J159" s="35"/>
      <c r="K159" s="25"/>
      <c r="L159" s="95"/>
      <c r="M159" s="43"/>
      <c r="N159" s="43"/>
      <c r="O159" s="27"/>
    </row>
    <row r="160" spans="2:15" ht="11.25">
      <c r="B160" s="35"/>
      <c r="C160" s="25"/>
      <c r="D160" s="26"/>
      <c r="E160" s="95"/>
      <c r="F160" s="35"/>
      <c r="G160" s="43"/>
      <c r="H160" s="27"/>
      <c r="I160" s="105"/>
      <c r="J160" s="35"/>
      <c r="K160" s="25"/>
      <c r="L160" s="95"/>
      <c r="M160" s="35"/>
      <c r="N160" s="43"/>
      <c r="O160" s="27"/>
    </row>
    <row r="161" spans="2:15" ht="11.25">
      <c r="B161" s="35"/>
      <c r="C161" s="25"/>
      <c r="D161" s="26"/>
      <c r="E161" s="95"/>
      <c r="F161" s="35"/>
      <c r="G161" s="36"/>
      <c r="H161" s="28"/>
      <c r="I161" s="105"/>
      <c r="J161" s="35"/>
      <c r="K161" s="25"/>
      <c r="L161" s="95"/>
      <c r="M161" s="35"/>
      <c r="N161" s="36"/>
      <c r="O161" s="28"/>
    </row>
    <row r="162" spans="2:15" ht="11.25">
      <c r="B162" s="35"/>
      <c r="C162" s="25"/>
      <c r="D162" s="26"/>
      <c r="E162" s="95"/>
      <c r="F162" s="35"/>
      <c r="G162" s="36"/>
      <c r="H162" s="29"/>
      <c r="I162" s="105"/>
      <c r="J162" s="35"/>
      <c r="K162" s="25"/>
      <c r="L162" s="95"/>
      <c r="M162" s="35"/>
      <c r="N162" s="36"/>
      <c r="O162" s="29"/>
    </row>
    <row r="163" spans="2:15" ht="11.25">
      <c r="B163" s="35"/>
      <c r="C163" s="25"/>
      <c r="D163" s="26"/>
      <c r="E163" s="95"/>
      <c r="F163" s="43"/>
      <c r="G163" s="36"/>
      <c r="H163" s="29"/>
      <c r="I163" s="105"/>
      <c r="J163" s="35"/>
      <c r="K163" s="25"/>
      <c r="L163" s="95"/>
      <c r="M163" s="35"/>
      <c r="N163" s="36"/>
      <c r="O163" s="29"/>
    </row>
    <row r="164" spans="2:15" ht="11.25">
      <c r="B164" s="35"/>
      <c r="C164" s="25"/>
      <c r="D164" s="26"/>
      <c r="E164" s="95"/>
      <c r="F164" s="35"/>
      <c r="G164" s="36"/>
      <c r="H164" s="29"/>
      <c r="I164" s="105"/>
      <c r="J164" s="35"/>
      <c r="K164" s="25"/>
      <c r="L164" s="95"/>
      <c r="M164" s="35"/>
      <c r="N164" s="36"/>
      <c r="O164" s="29"/>
    </row>
    <row r="165" spans="2:15" ht="11.25">
      <c r="B165" s="35"/>
      <c r="C165" s="25"/>
      <c r="D165" s="26"/>
      <c r="E165" s="95"/>
      <c r="F165" s="36"/>
      <c r="G165" s="36"/>
      <c r="H165" s="29"/>
      <c r="I165" s="105"/>
      <c r="J165" s="35"/>
      <c r="K165" s="25"/>
      <c r="L165" s="95"/>
      <c r="M165" s="36"/>
      <c r="N165" s="36"/>
      <c r="O165" s="29"/>
    </row>
    <row r="166" spans="2:15" ht="11.25">
      <c r="B166" s="35"/>
      <c r="C166" s="25"/>
      <c r="D166" s="26"/>
      <c r="E166" s="95"/>
      <c r="F166" s="36"/>
      <c r="G166" s="36"/>
      <c r="H166" s="27"/>
      <c r="I166" s="105"/>
      <c r="J166" s="35"/>
      <c r="K166" s="25"/>
      <c r="L166" s="95"/>
      <c r="M166" s="36"/>
      <c r="N166" s="36"/>
      <c r="O166" s="27"/>
    </row>
    <row r="167" spans="2:15" ht="11.25">
      <c r="B167" s="35"/>
      <c r="C167" s="25"/>
      <c r="D167" s="26"/>
      <c r="E167" s="95"/>
      <c r="F167" s="35"/>
      <c r="G167" s="36"/>
      <c r="H167" s="29"/>
      <c r="I167" s="105"/>
      <c r="J167" s="35"/>
      <c r="K167" s="25"/>
      <c r="L167" s="95"/>
      <c r="M167" s="35"/>
      <c r="N167" s="36"/>
      <c r="O167" s="29"/>
    </row>
    <row r="168" spans="2:15" ht="11.25">
      <c r="B168" s="35"/>
      <c r="C168" s="25"/>
      <c r="D168" s="26"/>
      <c r="E168" s="95"/>
      <c r="F168" s="43"/>
      <c r="G168" s="43"/>
      <c r="H168" s="27"/>
      <c r="I168" s="105"/>
      <c r="J168" s="35"/>
      <c r="K168" s="25"/>
      <c r="L168" s="95"/>
      <c r="M168" s="43"/>
      <c r="N168" s="43"/>
      <c r="O168" s="27"/>
    </row>
    <row r="169" spans="2:15" ht="11.25">
      <c r="B169" s="35"/>
      <c r="C169" s="25"/>
      <c r="D169" s="30"/>
      <c r="E169" s="95"/>
      <c r="F169" s="43"/>
      <c r="G169" s="43"/>
      <c r="H169" s="27"/>
      <c r="I169" s="105"/>
      <c r="J169" s="35"/>
      <c r="K169" s="25"/>
      <c r="L169" s="95"/>
      <c r="M169" s="43"/>
      <c r="N169" s="43"/>
      <c r="O169" s="27"/>
    </row>
    <row r="170" spans="2:15" ht="11.25">
      <c r="B170" s="35"/>
      <c r="C170" s="25"/>
      <c r="D170" s="26"/>
      <c r="E170" s="95"/>
      <c r="F170" s="43"/>
      <c r="G170" s="43"/>
      <c r="H170" s="27"/>
      <c r="I170" s="105"/>
      <c r="J170" s="35"/>
      <c r="K170" s="25"/>
      <c r="L170" s="95"/>
      <c r="M170" s="43"/>
      <c r="N170" s="43"/>
      <c r="O170" s="27"/>
    </row>
    <row r="171" spans="2:15" ht="11.25">
      <c r="B171" s="35"/>
      <c r="C171" s="25"/>
      <c r="D171" s="26"/>
      <c r="E171" s="95"/>
      <c r="F171" s="43"/>
      <c r="G171" s="43"/>
      <c r="H171" s="27"/>
      <c r="I171" s="112"/>
      <c r="J171" s="35"/>
      <c r="K171" s="25"/>
      <c r="L171" s="95"/>
      <c r="M171" s="43"/>
      <c r="N171" s="43"/>
      <c r="O171" s="27"/>
    </row>
    <row r="172" spans="2:15" ht="11.25">
      <c r="B172" s="35"/>
      <c r="C172" s="25"/>
      <c r="D172" s="26"/>
      <c r="E172" s="95"/>
      <c r="F172" s="43"/>
      <c r="G172" s="43"/>
      <c r="H172" s="27"/>
      <c r="I172" s="105"/>
      <c r="J172" s="35"/>
      <c r="K172" s="25"/>
      <c r="L172" s="95"/>
      <c r="M172" s="43"/>
      <c r="N172" s="43"/>
      <c r="O172" s="27"/>
    </row>
    <row r="173" spans="2:15" ht="11.25">
      <c r="B173" s="35"/>
      <c r="C173" s="25"/>
      <c r="D173" s="26"/>
      <c r="E173" s="95"/>
      <c r="F173" s="43"/>
      <c r="G173" s="43"/>
      <c r="H173" s="27"/>
      <c r="I173" s="105"/>
      <c r="J173" s="35"/>
      <c r="K173" s="25"/>
      <c r="L173" s="95"/>
      <c r="M173" s="43"/>
      <c r="N173" s="43"/>
      <c r="O173" s="27"/>
    </row>
    <row r="174" spans="2:15" ht="11.25">
      <c r="B174" s="35"/>
      <c r="C174" s="25"/>
      <c r="D174" s="26"/>
      <c r="E174" s="95"/>
      <c r="F174" s="43"/>
      <c r="G174" s="43"/>
      <c r="H174" s="27"/>
      <c r="I174" s="105"/>
      <c r="J174" s="35"/>
      <c r="K174" s="25"/>
      <c r="L174" s="95"/>
      <c r="M174" s="43"/>
      <c r="N174" s="43"/>
      <c r="O174" s="27"/>
    </row>
    <row r="175" spans="2:15" ht="11.25">
      <c r="B175" s="35"/>
      <c r="C175" s="25"/>
      <c r="D175" s="26"/>
      <c r="E175" s="95"/>
      <c r="F175" s="43"/>
      <c r="G175" s="43"/>
      <c r="H175" s="27"/>
      <c r="I175" s="105"/>
      <c r="J175" s="35"/>
      <c r="K175" s="25"/>
      <c r="L175" s="95"/>
      <c r="M175" s="43"/>
      <c r="N175" s="43"/>
      <c r="O175" s="27"/>
    </row>
    <row r="176" spans="2:15" ht="11.25">
      <c r="B176" s="35"/>
      <c r="C176" s="25"/>
      <c r="D176" s="26"/>
      <c r="E176" s="95"/>
      <c r="F176" s="43"/>
      <c r="G176" s="43"/>
      <c r="H176" s="27"/>
      <c r="I176" s="105"/>
      <c r="J176" s="35"/>
      <c r="K176" s="25"/>
      <c r="L176" s="95"/>
      <c r="M176" s="43"/>
      <c r="N176" s="43"/>
      <c r="O176" s="27"/>
    </row>
    <row r="177" spans="2:15" ht="11.25">
      <c r="B177" s="35"/>
      <c r="C177" s="25"/>
      <c r="D177" s="26"/>
      <c r="E177" s="95"/>
      <c r="F177" s="43"/>
      <c r="G177" s="43"/>
      <c r="H177" s="27"/>
      <c r="I177" s="105"/>
      <c r="J177" s="35"/>
      <c r="K177" s="25"/>
      <c r="L177" s="95"/>
      <c r="M177" s="43"/>
      <c r="N177" s="43"/>
      <c r="O177" s="27"/>
    </row>
    <row r="178" spans="2:15" ht="11.25">
      <c r="B178" s="35"/>
      <c r="C178" s="25"/>
      <c r="D178" s="26"/>
      <c r="E178" s="95"/>
      <c r="F178" s="36"/>
      <c r="G178" s="36"/>
      <c r="H178" s="29"/>
      <c r="I178" s="105"/>
      <c r="J178" s="35"/>
      <c r="K178" s="25"/>
      <c r="L178" s="95"/>
      <c r="M178" s="36"/>
      <c r="N178" s="36"/>
      <c r="O178" s="29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6"/>
  <sheetViews>
    <sheetView workbookViewId="0" topLeftCell="A136">
      <selection activeCell="N155" sqref="N155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98"/>
      <c r="U3" s="97"/>
      <c r="W3" s="98"/>
      <c r="X3" s="97"/>
      <c r="Y3" s="97"/>
    </row>
    <row r="4" spans="1:25" ht="36" customHeight="1">
      <c r="A4" s="10">
        <v>2023061001</v>
      </c>
      <c r="B4" s="38" t="s">
        <v>179</v>
      </c>
      <c r="C4" s="16">
        <v>10211</v>
      </c>
      <c r="D4" s="56" t="s">
        <v>180</v>
      </c>
      <c r="E4" s="55">
        <v>45078</v>
      </c>
      <c r="F4" s="12" t="s">
        <v>39</v>
      </c>
      <c r="G4" s="12" t="s">
        <v>40</v>
      </c>
      <c r="H4" s="13">
        <v>686395</v>
      </c>
      <c r="I4" s="5"/>
      <c r="J4" s="38"/>
      <c r="K4" s="16"/>
      <c r="L4" s="7"/>
      <c r="M4" s="39"/>
      <c r="N4" s="39"/>
      <c r="O4" s="8"/>
      <c r="P4" s="9"/>
      <c r="Q4" s="9"/>
      <c r="T4" s="98"/>
      <c r="U4" s="97"/>
      <c r="W4" s="98"/>
      <c r="X4" s="97"/>
      <c r="Y4" s="97"/>
    </row>
    <row r="5" spans="1:25" ht="36" customHeight="1">
      <c r="A5" s="10">
        <v>2023061002</v>
      </c>
      <c r="B5" s="38" t="s">
        <v>250</v>
      </c>
      <c r="C5" s="16">
        <v>3667.36</v>
      </c>
      <c r="D5" s="56" t="s">
        <v>156</v>
      </c>
      <c r="E5" s="55">
        <v>45078</v>
      </c>
      <c r="F5" s="12" t="s">
        <v>372</v>
      </c>
      <c r="G5" s="12" t="s">
        <v>373</v>
      </c>
      <c r="H5" s="13">
        <v>35743565</v>
      </c>
      <c r="I5" s="5"/>
      <c r="J5" s="38"/>
      <c r="K5" s="16"/>
      <c r="L5" s="7"/>
      <c r="M5" s="39"/>
      <c r="N5" s="39"/>
      <c r="O5" s="8"/>
      <c r="P5" s="9"/>
      <c r="Q5" s="9"/>
      <c r="S5" s="98"/>
      <c r="T5" s="98"/>
      <c r="U5" s="97"/>
      <c r="W5" s="98"/>
      <c r="X5" s="97"/>
      <c r="Y5" s="97"/>
    </row>
    <row r="6" spans="1:25" ht="36" customHeight="1">
      <c r="A6" s="10">
        <v>2023061003</v>
      </c>
      <c r="B6" s="38" t="s">
        <v>30</v>
      </c>
      <c r="C6" s="16">
        <v>1480.63</v>
      </c>
      <c r="D6" s="53" t="s">
        <v>562</v>
      </c>
      <c r="E6" s="7">
        <v>45078</v>
      </c>
      <c r="F6" s="39" t="s">
        <v>47</v>
      </c>
      <c r="G6" s="39" t="s">
        <v>48</v>
      </c>
      <c r="H6" s="8">
        <v>45952671</v>
      </c>
      <c r="I6" s="5"/>
      <c r="J6" s="38" t="str">
        <f aca="true" t="shared" si="0" ref="J6:K61">B6</f>
        <v>potraviny</v>
      </c>
      <c r="K6" s="16">
        <f t="shared" si="0"/>
        <v>1480.63</v>
      </c>
      <c r="L6" s="7">
        <v>45075</v>
      </c>
      <c r="M6" s="39" t="str">
        <f aca="true" t="shared" si="1" ref="M6:O61">F6</f>
        <v>METRO Cash and Carry SR s.r.o.</v>
      </c>
      <c r="N6" s="39" t="str">
        <f t="shared" si="1"/>
        <v>Senecká cesta 1881,900 28  Ivanka pri Dunaji</v>
      </c>
      <c r="O6" s="8">
        <f t="shared" si="1"/>
        <v>45952671</v>
      </c>
      <c r="P6" s="9" t="s">
        <v>27</v>
      </c>
      <c r="Q6" s="9" t="s">
        <v>28</v>
      </c>
      <c r="T6" s="98"/>
      <c r="U6" s="97"/>
      <c r="V6" s="85"/>
      <c r="W6" s="98"/>
      <c r="X6" s="97"/>
      <c r="Y6" s="97"/>
    </row>
    <row r="7" spans="1:25" ht="36" customHeight="1">
      <c r="A7" s="10">
        <v>2023061004</v>
      </c>
      <c r="B7" s="38" t="s">
        <v>30</v>
      </c>
      <c r="C7" s="16">
        <v>482.05</v>
      </c>
      <c r="D7" s="53" t="s">
        <v>335</v>
      </c>
      <c r="E7" s="7">
        <v>45079</v>
      </c>
      <c r="F7" s="39" t="s">
        <v>112</v>
      </c>
      <c r="G7" s="39" t="s">
        <v>44</v>
      </c>
      <c r="H7" s="8">
        <v>36019209</v>
      </c>
      <c r="I7" s="5"/>
      <c r="J7" s="38" t="str">
        <f t="shared" si="0"/>
        <v>potraviny</v>
      </c>
      <c r="K7" s="16">
        <f t="shared" si="0"/>
        <v>482.05</v>
      </c>
      <c r="L7" s="7">
        <v>45075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36019209</v>
      </c>
      <c r="P7" s="9" t="s">
        <v>27</v>
      </c>
      <c r="Q7" s="9" t="s">
        <v>28</v>
      </c>
      <c r="S7" s="98"/>
      <c r="T7" s="86"/>
      <c r="U7" s="81"/>
      <c r="W7" s="86"/>
      <c r="Y7" s="97"/>
    </row>
    <row r="8" spans="1:23" ht="36" customHeight="1">
      <c r="A8" s="10">
        <v>2023061005</v>
      </c>
      <c r="B8" s="38" t="s">
        <v>749</v>
      </c>
      <c r="C8" s="16">
        <v>82.8</v>
      </c>
      <c r="D8" s="6"/>
      <c r="E8" s="7">
        <v>45079</v>
      </c>
      <c r="F8" s="41" t="s">
        <v>750</v>
      </c>
      <c r="G8" s="41" t="s">
        <v>751</v>
      </c>
      <c r="H8" s="8"/>
      <c r="I8" s="5"/>
      <c r="J8" s="38"/>
      <c r="K8" s="16"/>
      <c r="L8" s="7"/>
      <c r="M8" s="39"/>
      <c r="N8" s="39"/>
      <c r="O8" s="8"/>
      <c r="P8" s="9"/>
      <c r="Q8" s="9"/>
      <c r="T8" s="86"/>
      <c r="U8" s="81"/>
      <c r="W8" s="86"/>
    </row>
    <row r="9" spans="1:23" ht="36" customHeight="1">
      <c r="A9" s="10">
        <v>2023061006</v>
      </c>
      <c r="B9" s="38" t="s">
        <v>520</v>
      </c>
      <c r="C9" s="16">
        <v>118.8</v>
      </c>
      <c r="D9" s="6" t="s">
        <v>117</v>
      </c>
      <c r="E9" s="7">
        <v>45078</v>
      </c>
      <c r="F9" s="41" t="s">
        <v>102</v>
      </c>
      <c r="G9" s="41" t="s">
        <v>103</v>
      </c>
      <c r="H9" s="13">
        <v>44031483</v>
      </c>
      <c r="I9" s="5"/>
      <c r="J9" s="38"/>
      <c r="K9" s="16"/>
      <c r="L9" s="7"/>
      <c r="M9" s="39"/>
      <c r="N9" s="39"/>
      <c r="O9" s="8"/>
      <c r="P9" s="9"/>
      <c r="Q9" s="9"/>
      <c r="S9" s="98"/>
      <c r="T9" s="86"/>
      <c r="U9" s="81"/>
      <c r="W9" s="86"/>
    </row>
    <row r="10" spans="1:23" ht="36" customHeight="1">
      <c r="A10" s="10">
        <v>2023061007</v>
      </c>
      <c r="B10" s="38" t="s">
        <v>752</v>
      </c>
      <c r="C10" s="16">
        <v>20.8</v>
      </c>
      <c r="D10" s="53"/>
      <c r="E10" s="7">
        <v>45078</v>
      </c>
      <c r="F10" s="39" t="s">
        <v>753</v>
      </c>
      <c r="G10" s="39" t="s">
        <v>754</v>
      </c>
      <c r="H10" s="8">
        <v>3936660</v>
      </c>
      <c r="I10" s="5"/>
      <c r="J10" s="38" t="str">
        <f t="shared" si="0"/>
        <v>nôž na kosačku</v>
      </c>
      <c r="K10" s="16">
        <f t="shared" si="0"/>
        <v>20.8</v>
      </c>
      <c r="L10" s="7">
        <v>45076</v>
      </c>
      <c r="M10" s="39" t="str">
        <f t="shared" si="1"/>
        <v>ZAHRADNÍ DÍLY s.r.o.</v>
      </c>
      <c r="N10" s="39" t="str">
        <f t="shared" si="1"/>
        <v>T.G. Masaryka 833, 277 13 Kostelec nad Labem</v>
      </c>
      <c r="O10" s="8">
        <f t="shared" si="1"/>
        <v>3936660</v>
      </c>
      <c r="P10" s="9" t="s">
        <v>27</v>
      </c>
      <c r="Q10" s="9" t="s">
        <v>28</v>
      </c>
      <c r="T10" s="86"/>
      <c r="U10" s="81"/>
      <c r="V10" s="87"/>
      <c r="W10" s="86"/>
    </row>
    <row r="11" spans="1:23" ht="36" customHeight="1">
      <c r="A11" s="10">
        <v>2023061008</v>
      </c>
      <c r="B11" s="38" t="s">
        <v>30</v>
      </c>
      <c r="C11" s="16">
        <v>323.06</v>
      </c>
      <c r="D11" s="6"/>
      <c r="E11" s="7">
        <v>45082</v>
      </c>
      <c r="F11" s="38" t="s">
        <v>59</v>
      </c>
      <c r="G11" s="39" t="s">
        <v>60</v>
      </c>
      <c r="H11" s="8">
        <v>44240104</v>
      </c>
      <c r="I11" s="5" t="s">
        <v>755</v>
      </c>
      <c r="J11" s="38" t="str">
        <f t="shared" si="0"/>
        <v>potraviny</v>
      </c>
      <c r="K11" s="16">
        <f t="shared" si="0"/>
        <v>323.06</v>
      </c>
      <c r="L11" s="7">
        <v>45079</v>
      </c>
      <c r="M11" s="39" t="str">
        <f t="shared" si="1"/>
        <v>BOHUŠ ŠESTÁK s.r.o.</v>
      </c>
      <c r="N11" s="39" t="str">
        <f t="shared" si="1"/>
        <v>Vodárenská 343/2, 924 01 Galanta</v>
      </c>
      <c r="O11" s="8">
        <f t="shared" si="1"/>
        <v>44240104</v>
      </c>
      <c r="P11" s="9" t="s">
        <v>4</v>
      </c>
      <c r="Q11" s="9" t="s">
        <v>29</v>
      </c>
      <c r="S11" s="98"/>
      <c r="T11" s="88"/>
      <c r="U11" s="81"/>
      <c r="V11" s="84"/>
      <c r="W11" s="88"/>
    </row>
    <row r="12" spans="1:17" ht="36" customHeight="1">
      <c r="A12" s="10">
        <v>2023061009</v>
      </c>
      <c r="B12" s="38" t="s">
        <v>30</v>
      </c>
      <c r="C12" s="16">
        <v>799.49</v>
      </c>
      <c r="D12" s="6"/>
      <c r="E12" s="7">
        <v>45082</v>
      </c>
      <c r="F12" s="38" t="s">
        <v>59</v>
      </c>
      <c r="G12" s="39" t="s">
        <v>60</v>
      </c>
      <c r="H12" s="8">
        <v>44240104</v>
      </c>
      <c r="I12" s="5" t="s">
        <v>756</v>
      </c>
      <c r="J12" s="38" t="str">
        <f t="shared" si="0"/>
        <v>potraviny</v>
      </c>
      <c r="K12" s="16">
        <f t="shared" si="0"/>
        <v>799.49</v>
      </c>
      <c r="L12" s="7">
        <v>45079</v>
      </c>
      <c r="M12" s="39" t="str">
        <f t="shared" si="1"/>
        <v>BOHUŠ ŠESTÁK s.r.o.</v>
      </c>
      <c r="N12" s="39" t="str">
        <f t="shared" si="1"/>
        <v>Vodárenská 343/2, 924 01 Galanta</v>
      </c>
      <c r="O12" s="8">
        <f t="shared" si="1"/>
        <v>44240104</v>
      </c>
      <c r="P12" s="9" t="s">
        <v>4</v>
      </c>
      <c r="Q12" s="9" t="s">
        <v>29</v>
      </c>
    </row>
    <row r="13" spans="1:19" ht="36" customHeight="1">
      <c r="A13" s="10">
        <v>2023061010</v>
      </c>
      <c r="B13" s="38" t="s">
        <v>30</v>
      </c>
      <c r="C13" s="16">
        <v>296.27</v>
      </c>
      <c r="D13" s="6"/>
      <c r="E13" s="7">
        <v>45082</v>
      </c>
      <c r="F13" s="38" t="s">
        <v>59</v>
      </c>
      <c r="G13" s="39" t="s">
        <v>60</v>
      </c>
      <c r="H13" s="8">
        <v>44240104</v>
      </c>
      <c r="I13" s="5" t="s">
        <v>757</v>
      </c>
      <c r="J13" s="38" t="str">
        <f t="shared" si="0"/>
        <v>potraviny</v>
      </c>
      <c r="K13" s="16">
        <f t="shared" si="0"/>
        <v>296.27</v>
      </c>
      <c r="L13" s="7">
        <v>45079</v>
      </c>
      <c r="M13" s="39" t="str">
        <f t="shared" si="1"/>
        <v>BOHUŠ ŠESTÁK s.r.o.</v>
      </c>
      <c r="N13" s="39" t="str">
        <f t="shared" si="1"/>
        <v>Vodárenská 343/2, 924 01 Galanta</v>
      </c>
      <c r="O13" s="8">
        <f t="shared" si="1"/>
        <v>44240104</v>
      </c>
      <c r="P13" s="9" t="s">
        <v>4</v>
      </c>
      <c r="Q13" s="9" t="s">
        <v>29</v>
      </c>
      <c r="S13" s="98"/>
    </row>
    <row r="14" spans="1:17" ht="36" customHeight="1">
      <c r="A14" s="10">
        <v>2023061011</v>
      </c>
      <c r="B14" s="38" t="s">
        <v>30</v>
      </c>
      <c r="C14" s="16">
        <v>82.5</v>
      </c>
      <c r="D14" s="6"/>
      <c r="E14" s="60">
        <v>45083</v>
      </c>
      <c r="F14" s="38" t="s">
        <v>690</v>
      </c>
      <c r="G14" s="39" t="s">
        <v>691</v>
      </c>
      <c r="H14" s="8">
        <v>33009872</v>
      </c>
      <c r="I14" s="5" t="s">
        <v>758</v>
      </c>
      <c r="J14" s="38" t="str">
        <f t="shared" si="0"/>
        <v>potraviny</v>
      </c>
      <c r="K14" s="16">
        <f t="shared" si="0"/>
        <v>82.5</v>
      </c>
      <c r="L14" s="7">
        <v>45083</v>
      </c>
      <c r="M14" s="39" t="str">
        <f t="shared" si="1"/>
        <v>Demeterová Soňa Ing.</v>
      </c>
      <c r="N14" s="39" t="str">
        <f t="shared" si="1"/>
        <v>Kunová Teplica 198, 049 32 Kunová Teplica</v>
      </c>
      <c r="O14" s="8">
        <f t="shared" si="1"/>
        <v>33009872</v>
      </c>
      <c r="P14" s="9" t="s">
        <v>4</v>
      </c>
      <c r="Q14" s="9" t="s">
        <v>29</v>
      </c>
    </row>
    <row r="15" spans="1:17" ht="36" customHeight="1">
      <c r="A15" s="10">
        <v>2023061012</v>
      </c>
      <c r="B15" s="38" t="s">
        <v>30</v>
      </c>
      <c r="C15" s="16">
        <v>591.36</v>
      </c>
      <c r="D15" s="94"/>
      <c r="E15" s="7">
        <v>45082</v>
      </c>
      <c r="F15" s="39" t="s">
        <v>132</v>
      </c>
      <c r="G15" s="39" t="s">
        <v>114</v>
      </c>
      <c r="H15" s="8">
        <v>50165402</v>
      </c>
      <c r="I15" s="5" t="s">
        <v>759</v>
      </c>
      <c r="J15" s="38" t="str">
        <f t="shared" si="0"/>
        <v>potraviny</v>
      </c>
      <c r="K15" s="16">
        <f t="shared" si="0"/>
        <v>591.36</v>
      </c>
      <c r="L15" s="7">
        <v>45082</v>
      </c>
      <c r="M15" s="39" t="str">
        <f t="shared" si="1"/>
        <v>Tropico V, s.r.o.</v>
      </c>
      <c r="N15" s="39" t="str">
        <f t="shared" si="1"/>
        <v>Dolný Harmanec 40, 976 03 Dolný Harmanec</v>
      </c>
      <c r="O15" s="8">
        <f t="shared" si="1"/>
        <v>50165402</v>
      </c>
      <c r="P15" s="9" t="s">
        <v>4</v>
      </c>
      <c r="Q15" s="9" t="s">
        <v>29</v>
      </c>
    </row>
    <row r="16" spans="1:17" ht="36" customHeight="1">
      <c r="A16" s="10">
        <v>2023061013</v>
      </c>
      <c r="B16" s="38" t="s">
        <v>760</v>
      </c>
      <c r="C16" s="16">
        <v>95.6</v>
      </c>
      <c r="D16" s="94"/>
      <c r="E16" s="7">
        <v>45082</v>
      </c>
      <c r="F16" s="39" t="s">
        <v>132</v>
      </c>
      <c r="G16" s="39" t="s">
        <v>114</v>
      </c>
      <c r="H16" s="8">
        <v>50165402</v>
      </c>
      <c r="I16" s="5" t="s">
        <v>761</v>
      </c>
      <c r="J16" s="38" t="str">
        <f t="shared" si="0"/>
        <v>pap. utierky</v>
      </c>
      <c r="K16" s="16">
        <f t="shared" si="0"/>
        <v>95.6</v>
      </c>
      <c r="L16" s="7">
        <v>45079</v>
      </c>
      <c r="M16" s="39" t="str">
        <f t="shared" si="1"/>
        <v>Tropico V, s.r.o.</v>
      </c>
      <c r="N16" s="39" t="str">
        <f t="shared" si="1"/>
        <v>Dolný Harmanec 40, 976 03 Dolný Harmanec</v>
      </c>
      <c r="O16" s="8">
        <f t="shared" si="1"/>
        <v>50165402</v>
      </c>
      <c r="P16" s="9" t="s">
        <v>4</v>
      </c>
      <c r="Q16" s="9" t="s">
        <v>29</v>
      </c>
    </row>
    <row r="17" spans="1:19" ht="36" customHeight="1">
      <c r="A17" s="10">
        <v>2023061014</v>
      </c>
      <c r="B17" s="38" t="s">
        <v>30</v>
      </c>
      <c r="C17" s="16">
        <v>49.85</v>
      </c>
      <c r="D17" s="53" t="s">
        <v>562</v>
      </c>
      <c r="E17" s="7">
        <v>45083</v>
      </c>
      <c r="F17" s="39" t="s">
        <v>47</v>
      </c>
      <c r="G17" s="39" t="s">
        <v>48</v>
      </c>
      <c r="H17" s="8">
        <v>45952671</v>
      </c>
      <c r="I17" s="5" t="s">
        <v>762</v>
      </c>
      <c r="J17" s="38" t="str">
        <f t="shared" si="0"/>
        <v>potraviny</v>
      </c>
      <c r="K17" s="16">
        <f t="shared" si="0"/>
        <v>49.85</v>
      </c>
      <c r="L17" s="7">
        <v>45082</v>
      </c>
      <c r="M17" s="39" t="str">
        <f t="shared" si="1"/>
        <v>METRO Cash and Carry SR s.r.o.</v>
      </c>
      <c r="N17" s="39" t="str">
        <f t="shared" si="1"/>
        <v>Senecká cesta 1881,900 28  Ivanka pri Dunaji</v>
      </c>
      <c r="O17" s="8">
        <f t="shared" si="1"/>
        <v>45952671</v>
      </c>
      <c r="P17" s="9" t="s">
        <v>4</v>
      </c>
      <c r="Q17" s="9" t="s">
        <v>29</v>
      </c>
      <c r="S17" s="98"/>
    </row>
    <row r="18" spans="1:17" ht="36" customHeight="1">
      <c r="A18" s="10">
        <v>2023061015</v>
      </c>
      <c r="B18" s="38" t="s">
        <v>30</v>
      </c>
      <c r="C18" s="16">
        <v>557.1</v>
      </c>
      <c r="D18" s="53" t="s">
        <v>562</v>
      </c>
      <c r="E18" s="7">
        <v>45083</v>
      </c>
      <c r="F18" s="39" t="s">
        <v>47</v>
      </c>
      <c r="G18" s="39" t="s">
        <v>48</v>
      </c>
      <c r="H18" s="8">
        <v>45952671</v>
      </c>
      <c r="I18" s="5" t="s">
        <v>763</v>
      </c>
      <c r="J18" s="38" t="str">
        <f t="shared" si="0"/>
        <v>potraviny</v>
      </c>
      <c r="K18" s="16">
        <f t="shared" si="0"/>
        <v>557.1</v>
      </c>
      <c r="L18" s="7">
        <v>45083</v>
      </c>
      <c r="M18" s="39" t="str">
        <f t="shared" si="1"/>
        <v>METRO Cash and Carry SR s.r.o.</v>
      </c>
      <c r="N18" s="39" t="str">
        <f t="shared" si="1"/>
        <v>Senecká cesta 1881,900 28  Ivanka pri Dunaji</v>
      </c>
      <c r="O18" s="8">
        <f t="shared" si="1"/>
        <v>45952671</v>
      </c>
      <c r="P18" s="9" t="s">
        <v>4</v>
      </c>
      <c r="Q18" s="9" t="s">
        <v>29</v>
      </c>
    </row>
    <row r="19" spans="1:19" ht="36" customHeight="1">
      <c r="A19" s="10">
        <v>2023061016</v>
      </c>
      <c r="B19" s="38" t="s">
        <v>30</v>
      </c>
      <c r="C19" s="16">
        <v>159.92</v>
      </c>
      <c r="D19" s="53" t="s">
        <v>562</v>
      </c>
      <c r="E19" s="7">
        <v>45083</v>
      </c>
      <c r="F19" s="39" t="s">
        <v>47</v>
      </c>
      <c r="G19" s="39" t="s">
        <v>48</v>
      </c>
      <c r="H19" s="8">
        <v>45952671</v>
      </c>
      <c r="I19" s="5" t="s">
        <v>764</v>
      </c>
      <c r="J19" s="38" t="str">
        <f t="shared" si="0"/>
        <v>potraviny</v>
      </c>
      <c r="K19" s="16">
        <f t="shared" si="0"/>
        <v>159.92</v>
      </c>
      <c r="L19" s="7">
        <v>45079</v>
      </c>
      <c r="M19" s="39" t="str">
        <f t="shared" si="1"/>
        <v>METRO Cash and Carry SR s.r.o.</v>
      </c>
      <c r="N19" s="39" t="str">
        <f t="shared" si="1"/>
        <v>Senecká cesta 1881,900 28  Ivanka pri Dunaji</v>
      </c>
      <c r="O19" s="8">
        <f t="shared" si="1"/>
        <v>45952671</v>
      </c>
      <c r="P19" s="9" t="s">
        <v>4</v>
      </c>
      <c r="Q19" s="9" t="s">
        <v>29</v>
      </c>
      <c r="S19" s="98"/>
    </row>
    <row r="20" spans="1:17" ht="36" customHeight="1">
      <c r="A20" s="10">
        <v>2023061017</v>
      </c>
      <c r="B20" s="38" t="s">
        <v>454</v>
      </c>
      <c r="C20" s="16">
        <v>89</v>
      </c>
      <c r="D20" s="53"/>
      <c r="E20" s="7">
        <v>45084</v>
      </c>
      <c r="F20" s="39" t="s">
        <v>765</v>
      </c>
      <c r="G20" s="39" t="s">
        <v>766</v>
      </c>
      <c r="H20" s="8">
        <v>36287229</v>
      </c>
      <c r="I20" s="5"/>
      <c r="J20" s="38"/>
      <c r="K20" s="16"/>
      <c r="L20" s="7"/>
      <c r="M20" s="39"/>
      <c r="N20" s="39"/>
      <c r="O20" s="8"/>
      <c r="P20" s="9"/>
      <c r="Q20" s="9"/>
    </row>
    <row r="21" spans="1:17" ht="36" customHeight="1">
      <c r="A21" s="10">
        <v>2023061018</v>
      </c>
      <c r="B21" s="38" t="s">
        <v>45</v>
      </c>
      <c r="C21" s="16">
        <v>1232.19</v>
      </c>
      <c r="D21" s="51" t="s">
        <v>127</v>
      </c>
      <c r="E21" s="60">
        <v>45082</v>
      </c>
      <c r="F21" s="41" t="s">
        <v>5</v>
      </c>
      <c r="G21" s="41" t="s">
        <v>6</v>
      </c>
      <c r="H21" s="13">
        <v>47925914</v>
      </c>
      <c r="I21" s="21" t="s">
        <v>767</v>
      </c>
      <c r="J21" s="38" t="str">
        <f aca="true" t="shared" si="2" ref="J21:K25">B21</f>
        <v>lieky</v>
      </c>
      <c r="K21" s="16">
        <f t="shared" si="2"/>
        <v>1232.19</v>
      </c>
      <c r="L21" s="7">
        <v>45078</v>
      </c>
      <c r="M21" s="39" t="str">
        <f aca="true" t="shared" si="3" ref="M21:O25">F21</f>
        <v>ATONA s.r.o.</v>
      </c>
      <c r="N21" s="39" t="str">
        <f t="shared" si="3"/>
        <v>Okružná 30, 048 01 Rožňava</v>
      </c>
      <c r="O21" s="8">
        <f t="shared" si="3"/>
        <v>47925914</v>
      </c>
      <c r="P21" s="9" t="s">
        <v>27</v>
      </c>
      <c r="Q21" s="9" t="s">
        <v>28</v>
      </c>
    </row>
    <row r="22" spans="1:17" ht="36" customHeight="1">
      <c r="A22" s="10">
        <v>2023061019</v>
      </c>
      <c r="B22" s="38" t="s">
        <v>45</v>
      </c>
      <c r="C22" s="16">
        <v>486.03</v>
      </c>
      <c r="D22" s="51" t="s">
        <v>127</v>
      </c>
      <c r="E22" s="60">
        <v>45082</v>
      </c>
      <c r="F22" s="41" t="s">
        <v>5</v>
      </c>
      <c r="G22" s="41" t="s">
        <v>6</v>
      </c>
      <c r="H22" s="13">
        <v>47925914</v>
      </c>
      <c r="I22" s="21" t="s">
        <v>768</v>
      </c>
      <c r="J22" s="38" t="str">
        <f t="shared" si="2"/>
        <v>lieky</v>
      </c>
      <c r="K22" s="16">
        <f t="shared" si="2"/>
        <v>486.03</v>
      </c>
      <c r="L22" s="7">
        <v>45079</v>
      </c>
      <c r="M22" s="39" t="str">
        <f t="shared" si="3"/>
        <v>ATONA s.r.o.</v>
      </c>
      <c r="N22" s="39" t="str">
        <f t="shared" si="3"/>
        <v>Okružná 30, 048 01 Rožňava</v>
      </c>
      <c r="O22" s="8">
        <f t="shared" si="3"/>
        <v>47925914</v>
      </c>
      <c r="P22" s="9" t="s">
        <v>27</v>
      </c>
      <c r="Q22" s="9" t="s">
        <v>28</v>
      </c>
    </row>
    <row r="23" spans="1:19" ht="36" customHeight="1">
      <c r="A23" s="10">
        <v>2023061020</v>
      </c>
      <c r="B23" s="38" t="s">
        <v>45</v>
      </c>
      <c r="C23" s="16">
        <v>1100.89</v>
      </c>
      <c r="D23" s="51" t="s">
        <v>127</v>
      </c>
      <c r="E23" s="60">
        <v>45082</v>
      </c>
      <c r="F23" s="41" t="s">
        <v>5</v>
      </c>
      <c r="G23" s="41" t="s">
        <v>6</v>
      </c>
      <c r="H23" s="13">
        <v>47925914</v>
      </c>
      <c r="I23" s="21" t="s">
        <v>769</v>
      </c>
      <c r="J23" s="38" t="str">
        <f t="shared" si="2"/>
        <v>lieky</v>
      </c>
      <c r="K23" s="16">
        <f t="shared" si="2"/>
        <v>1100.89</v>
      </c>
      <c r="L23" s="7">
        <v>45079</v>
      </c>
      <c r="M23" s="39" t="str">
        <f t="shared" si="3"/>
        <v>ATONA s.r.o.</v>
      </c>
      <c r="N23" s="39" t="str">
        <f t="shared" si="3"/>
        <v>Okružná 30, 048 01 Rožňava</v>
      </c>
      <c r="O23" s="8">
        <f t="shared" si="3"/>
        <v>47925914</v>
      </c>
      <c r="P23" s="9" t="s">
        <v>27</v>
      </c>
      <c r="Q23" s="9" t="s">
        <v>28</v>
      </c>
      <c r="S23" s="98"/>
    </row>
    <row r="24" spans="1:17" ht="36" customHeight="1">
      <c r="A24" s="10">
        <v>2023061021</v>
      </c>
      <c r="B24" s="38" t="s">
        <v>45</v>
      </c>
      <c r="C24" s="16">
        <v>2431.67</v>
      </c>
      <c r="D24" s="51" t="s">
        <v>127</v>
      </c>
      <c r="E24" s="60">
        <v>45083</v>
      </c>
      <c r="F24" s="41" t="s">
        <v>5</v>
      </c>
      <c r="G24" s="41" t="s">
        <v>6</v>
      </c>
      <c r="H24" s="13">
        <v>47925914</v>
      </c>
      <c r="I24" s="21" t="s">
        <v>770</v>
      </c>
      <c r="J24" s="38" t="str">
        <f t="shared" si="2"/>
        <v>lieky</v>
      </c>
      <c r="K24" s="16">
        <f t="shared" si="2"/>
        <v>2431.67</v>
      </c>
      <c r="L24" s="7">
        <v>45079</v>
      </c>
      <c r="M24" s="39" t="str">
        <f t="shared" si="3"/>
        <v>ATONA s.r.o.</v>
      </c>
      <c r="N24" s="39" t="str">
        <f t="shared" si="3"/>
        <v>Okružná 30, 048 01 Rožňava</v>
      </c>
      <c r="O24" s="8">
        <f t="shared" si="3"/>
        <v>47925914</v>
      </c>
      <c r="P24" s="9" t="s">
        <v>27</v>
      </c>
      <c r="Q24" s="9" t="s">
        <v>28</v>
      </c>
    </row>
    <row r="25" spans="1:19" ht="36" customHeight="1">
      <c r="A25" s="10">
        <v>2023061022</v>
      </c>
      <c r="B25" s="14" t="s">
        <v>67</v>
      </c>
      <c r="C25" s="16">
        <v>71.16</v>
      </c>
      <c r="D25" s="6"/>
      <c r="E25" s="7">
        <v>45079</v>
      </c>
      <c r="F25" s="12" t="s">
        <v>86</v>
      </c>
      <c r="G25" s="12" t="s">
        <v>89</v>
      </c>
      <c r="H25" s="13">
        <v>31320911</v>
      </c>
      <c r="I25" s="21" t="s">
        <v>740</v>
      </c>
      <c r="J25" s="38" t="str">
        <f t="shared" si="2"/>
        <v>špec. zdrav. materiál</v>
      </c>
      <c r="K25" s="16">
        <f t="shared" si="2"/>
        <v>71.16</v>
      </c>
      <c r="L25" s="54">
        <v>45077</v>
      </c>
      <c r="M25" s="39" t="str">
        <f t="shared" si="3"/>
        <v>Pharma Group, a.s. </v>
      </c>
      <c r="N25" s="39" t="str">
        <f t="shared" si="3"/>
        <v>SNP 150, 908 73 Veľké Leváre</v>
      </c>
      <c r="O25" s="8">
        <f t="shared" si="3"/>
        <v>31320911</v>
      </c>
      <c r="P25" s="9" t="s">
        <v>27</v>
      </c>
      <c r="Q25" s="9" t="s">
        <v>28</v>
      </c>
      <c r="S25" s="98"/>
    </row>
    <row r="26" spans="1:17" ht="36" customHeight="1">
      <c r="A26" s="10">
        <v>2023061023</v>
      </c>
      <c r="B26" s="38" t="s">
        <v>771</v>
      </c>
      <c r="C26" s="16">
        <v>600</v>
      </c>
      <c r="D26" s="53"/>
      <c r="E26" s="7">
        <v>45078</v>
      </c>
      <c r="F26" s="39" t="s">
        <v>772</v>
      </c>
      <c r="G26" s="39" t="s">
        <v>773</v>
      </c>
      <c r="H26" s="8">
        <v>47484926</v>
      </c>
      <c r="I26" s="5"/>
      <c r="J26" s="38"/>
      <c r="K26" s="16"/>
      <c r="L26" s="7"/>
      <c r="M26" s="39"/>
      <c r="N26" s="39"/>
      <c r="O26" s="8"/>
      <c r="P26" s="9"/>
      <c r="Q26" s="9"/>
    </row>
    <row r="27" spans="1:22" ht="36" customHeight="1">
      <c r="A27" s="10">
        <v>2023061024</v>
      </c>
      <c r="B27" s="38" t="s">
        <v>774</v>
      </c>
      <c r="C27" s="16">
        <v>112.61</v>
      </c>
      <c r="D27" s="53"/>
      <c r="E27" s="60">
        <v>45083</v>
      </c>
      <c r="F27" s="39" t="s">
        <v>544</v>
      </c>
      <c r="G27" s="39" t="s">
        <v>545</v>
      </c>
      <c r="H27" s="8">
        <v>52001687</v>
      </c>
      <c r="I27" s="5" t="s">
        <v>775</v>
      </c>
      <c r="J27" s="38" t="str">
        <f t="shared" si="0"/>
        <v>Menubox, čistič na podlahy, pap.obrúsky </v>
      </c>
      <c r="K27" s="16" t="s">
        <v>49</v>
      </c>
      <c r="L27" s="7">
        <v>45078</v>
      </c>
      <c r="M27" s="39" t="str">
        <f t="shared" si="1"/>
        <v>WorldOffice VY, s.r.o.</v>
      </c>
      <c r="N27" s="39" t="str">
        <f t="shared" si="1"/>
        <v>Lukačovce 145, 067 24 Lukačovce</v>
      </c>
      <c r="O27" s="8">
        <f t="shared" si="1"/>
        <v>52001687</v>
      </c>
      <c r="P27" s="9" t="s">
        <v>4</v>
      </c>
      <c r="Q27" s="9" t="s">
        <v>29</v>
      </c>
      <c r="U27" s="84"/>
      <c r="V27" s="84"/>
    </row>
    <row r="28" spans="1:17" ht="36" customHeight="1">
      <c r="A28" s="10">
        <v>2023061025</v>
      </c>
      <c r="B28" s="38" t="s">
        <v>30</v>
      </c>
      <c r="C28" s="16">
        <v>1955.3</v>
      </c>
      <c r="D28" s="53" t="s">
        <v>562</v>
      </c>
      <c r="E28" s="7">
        <v>45085</v>
      </c>
      <c r="F28" s="39" t="s">
        <v>47</v>
      </c>
      <c r="G28" s="39" t="s">
        <v>48</v>
      </c>
      <c r="H28" s="8">
        <v>45952671</v>
      </c>
      <c r="I28" s="5"/>
      <c r="J28" s="38" t="str">
        <f t="shared" si="0"/>
        <v>potraviny</v>
      </c>
      <c r="K28" s="16">
        <f t="shared" si="0"/>
        <v>1955.3</v>
      </c>
      <c r="L28" s="7">
        <v>45082</v>
      </c>
      <c r="M28" s="39" t="str">
        <f t="shared" si="1"/>
        <v>METRO Cash and Carry SR s.r.o.</v>
      </c>
      <c r="N28" s="39" t="str">
        <f t="shared" si="1"/>
        <v>Senecká cesta 1881,900 28  Ivanka pri Dunaji</v>
      </c>
      <c r="O28" s="8">
        <f t="shared" si="1"/>
        <v>45952671</v>
      </c>
      <c r="P28" s="9" t="s">
        <v>27</v>
      </c>
      <c r="Q28" s="9" t="s">
        <v>28</v>
      </c>
    </row>
    <row r="29" spans="1:19" ht="36" customHeight="1">
      <c r="A29" s="10">
        <v>2023061026</v>
      </c>
      <c r="B29" s="38" t="s">
        <v>776</v>
      </c>
      <c r="C29" s="16">
        <v>463</v>
      </c>
      <c r="D29" s="6"/>
      <c r="E29" s="7">
        <v>45085</v>
      </c>
      <c r="F29" s="38" t="s">
        <v>46</v>
      </c>
      <c r="G29" s="39" t="s">
        <v>98</v>
      </c>
      <c r="H29" s="32">
        <v>17081173</v>
      </c>
      <c r="I29" s="5" t="s">
        <v>777</v>
      </c>
      <c r="J29" s="38" t="str">
        <f t="shared" si="0"/>
        <v>tonery, tlačiareň</v>
      </c>
      <c r="K29" s="16">
        <f t="shared" si="0"/>
        <v>463</v>
      </c>
      <c r="L29" s="7">
        <v>45082</v>
      </c>
      <c r="M29" s="39" t="str">
        <f t="shared" si="1"/>
        <v>CompAct-spoločnosť s ručením obmedzeným Rožňava</v>
      </c>
      <c r="N29" s="39" t="str">
        <f t="shared" si="1"/>
        <v>Šafárikova 17, 048 01 Rožňava</v>
      </c>
      <c r="O29" s="8">
        <f t="shared" si="1"/>
        <v>17081173</v>
      </c>
      <c r="P29" s="9" t="s">
        <v>75</v>
      </c>
      <c r="Q29" s="9" t="s">
        <v>413</v>
      </c>
      <c r="S29" s="98"/>
    </row>
    <row r="30" spans="1:17" ht="36" customHeight="1">
      <c r="A30" s="10">
        <v>2023061027</v>
      </c>
      <c r="B30" s="38" t="s">
        <v>440</v>
      </c>
      <c r="C30" s="16">
        <v>450</v>
      </c>
      <c r="D30" s="53"/>
      <c r="E30" s="60">
        <v>45083</v>
      </c>
      <c r="F30" s="39" t="s">
        <v>441</v>
      </c>
      <c r="G30" s="39" t="s">
        <v>442</v>
      </c>
      <c r="H30" s="8">
        <v>53468678</v>
      </c>
      <c r="I30" s="21"/>
      <c r="J30" s="38" t="str">
        <f t="shared" si="0"/>
        <v>rukavice</v>
      </c>
      <c r="K30" s="16">
        <f t="shared" si="0"/>
        <v>450</v>
      </c>
      <c r="L30" s="54">
        <v>45082</v>
      </c>
      <c r="M30" s="39" t="str">
        <f t="shared" si="1"/>
        <v>Mediland SK s.r.o.</v>
      </c>
      <c r="N30" s="39" t="str">
        <f t="shared" si="1"/>
        <v>Oravská Poruba 286, 027 54 Veličná</v>
      </c>
      <c r="O30" s="8">
        <f t="shared" si="1"/>
        <v>53468678</v>
      </c>
      <c r="P30" s="9" t="s">
        <v>27</v>
      </c>
      <c r="Q30" s="9" t="s">
        <v>28</v>
      </c>
    </row>
    <row r="31" spans="1:17" ht="36" customHeight="1">
      <c r="A31" s="10">
        <v>2023061028</v>
      </c>
      <c r="B31" s="38" t="s">
        <v>30</v>
      </c>
      <c r="C31" s="16">
        <v>670.14</v>
      </c>
      <c r="D31" s="53" t="s">
        <v>335</v>
      </c>
      <c r="E31" s="7">
        <v>45086</v>
      </c>
      <c r="F31" s="39" t="s">
        <v>112</v>
      </c>
      <c r="G31" s="39" t="s">
        <v>44</v>
      </c>
      <c r="H31" s="8">
        <v>36019209</v>
      </c>
      <c r="I31" s="5" t="s">
        <v>778</v>
      </c>
      <c r="J31" s="38" t="str">
        <f t="shared" si="0"/>
        <v>potraviny</v>
      </c>
      <c r="K31" s="16">
        <f t="shared" si="0"/>
        <v>670.14</v>
      </c>
      <c r="L31" s="7">
        <v>45081</v>
      </c>
      <c r="M31" s="39" t="str">
        <f t="shared" si="1"/>
        <v>INMEDIA, spol.s.r.o.</v>
      </c>
      <c r="N31" s="39" t="str">
        <f t="shared" si="1"/>
        <v>Námestie SNP 11, 960,01 Zvolen</v>
      </c>
      <c r="O31" s="8">
        <f t="shared" si="1"/>
        <v>36019209</v>
      </c>
      <c r="P31" s="9" t="s">
        <v>4</v>
      </c>
      <c r="Q31" s="9" t="s">
        <v>29</v>
      </c>
    </row>
    <row r="32" spans="1:22" ht="36" customHeight="1">
      <c r="A32" s="10">
        <v>2023061029</v>
      </c>
      <c r="B32" s="38" t="s">
        <v>30</v>
      </c>
      <c r="C32" s="16">
        <v>47.88</v>
      </c>
      <c r="D32" s="53" t="s">
        <v>335</v>
      </c>
      <c r="E32" s="7">
        <v>45086</v>
      </c>
      <c r="F32" s="39" t="s">
        <v>112</v>
      </c>
      <c r="G32" s="39" t="s">
        <v>44</v>
      </c>
      <c r="H32" s="8">
        <v>36019209</v>
      </c>
      <c r="I32" s="5" t="s">
        <v>779</v>
      </c>
      <c r="J32" s="38" t="str">
        <f t="shared" si="0"/>
        <v>potraviny</v>
      </c>
      <c r="K32" s="16">
        <f t="shared" si="0"/>
        <v>47.88</v>
      </c>
      <c r="L32" s="7">
        <v>45081</v>
      </c>
      <c r="M32" s="39" t="str">
        <f t="shared" si="1"/>
        <v>INMEDIA, spol.s.r.o.</v>
      </c>
      <c r="N32" s="39" t="str">
        <f t="shared" si="1"/>
        <v>Námestie SNP 11, 960,01 Zvolen</v>
      </c>
      <c r="O32" s="8">
        <f t="shared" si="1"/>
        <v>36019209</v>
      </c>
      <c r="P32" s="9" t="s">
        <v>4</v>
      </c>
      <c r="Q32" s="9" t="s">
        <v>29</v>
      </c>
      <c r="U32" s="84"/>
      <c r="V32" s="85"/>
    </row>
    <row r="33" spans="1:22" ht="36" customHeight="1">
      <c r="A33" s="10">
        <v>2023061030</v>
      </c>
      <c r="B33" s="38" t="s">
        <v>30</v>
      </c>
      <c r="C33" s="16">
        <v>614.38</v>
      </c>
      <c r="D33" s="53" t="s">
        <v>335</v>
      </c>
      <c r="E33" s="7">
        <v>45086</v>
      </c>
      <c r="F33" s="39" t="s">
        <v>112</v>
      </c>
      <c r="G33" s="39" t="s">
        <v>44</v>
      </c>
      <c r="H33" s="8">
        <v>36019209</v>
      </c>
      <c r="I33" s="5"/>
      <c r="J33" s="38" t="str">
        <f t="shared" si="0"/>
        <v>potraviny</v>
      </c>
      <c r="K33" s="16">
        <f t="shared" si="0"/>
        <v>614.38</v>
      </c>
      <c r="L33" s="7">
        <v>45082</v>
      </c>
      <c r="M33" s="39" t="str">
        <f t="shared" si="1"/>
        <v>INMEDIA, spol.s.r.o.</v>
      </c>
      <c r="N33" s="39" t="str">
        <f t="shared" si="1"/>
        <v>Námestie SNP 11, 960,01 Zvolen</v>
      </c>
      <c r="O33" s="8">
        <f t="shared" si="1"/>
        <v>36019209</v>
      </c>
      <c r="P33" s="9" t="s">
        <v>27</v>
      </c>
      <c r="Q33" s="9" t="s">
        <v>28</v>
      </c>
      <c r="U33" s="84"/>
      <c r="V33" s="84"/>
    </row>
    <row r="34" spans="1:22" ht="36" customHeight="1">
      <c r="A34" s="10">
        <v>2023061031</v>
      </c>
      <c r="B34" s="38" t="s">
        <v>780</v>
      </c>
      <c r="C34" s="16">
        <v>25.95</v>
      </c>
      <c r="D34" s="53"/>
      <c r="E34" s="7">
        <v>45086</v>
      </c>
      <c r="F34" s="39" t="s">
        <v>781</v>
      </c>
      <c r="G34" s="39" t="s">
        <v>782</v>
      </c>
      <c r="H34" s="115">
        <v>8533466</v>
      </c>
      <c r="I34" s="5"/>
      <c r="J34" s="38" t="str">
        <f t="shared" si="0"/>
        <v>gél na sviečky -záloha</v>
      </c>
      <c r="K34" s="16">
        <f t="shared" si="0"/>
        <v>25.95</v>
      </c>
      <c r="L34" s="7">
        <v>45086</v>
      </c>
      <c r="M34" s="39" t="str">
        <f t="shared" si="1"/>
        <v>Melora Lab s.r.o.</v>
      </c>
      <c r="N34" s="39" t="str">
        <f t="shared" si="1"/>
        <v>Svatý Štěpán 139, 763 34 Brumov-Bylnice</v>
      </c>
      <c r="O34" s="8">
        <f t="shared" si="1"/>
        <v>8533466</v>
      </c>
      <c r="P34" s="9" t="s">
        <v>75</v>
      </c>
      <c r="Q34" s="9" t="s">
        <v>413</v>
      </c>
      <c r="U34" s="84"/>
      <c r="V34" s="84"/>
    </row>
    <row r="35" spans="1:19" ht="36" customHeight="1">
      <c r="A35" s="10">
        <v>2023061032</v>
      </c>
      <c r="B35" s="38" t="s">
        <v>783</v>
      </c>
      <c r="C35" s="16">
        <v>23.4</v>
      </c>
      <c r="D35" s="53"/>
      <c r="E35" s="7">
        <v>45086</v>
      </c>
      <c r="F35" s="39" t="s">
        <v>784</v>
      </c>
      <c r="G35" s="39" t="s">
        <v>785</v>
      </c>
      <c r="H35" s="8">
        <v>50232240</v>
      </c>
      <c r="I35" s="5"/>
      <c r="J35" s="38" t="str">
        <f t="shared" si="0"/>
        <v>akrylové farby - záloha</v>
      </c>
      <c r="K35" s="16">
        <f t="shared" si="0"/>
        <v>23.4</v>
      </c>
      <c r="L35" s="7">
        <v>45086</v>
      </c>
      <c r="M35" s="39" t="str">
        <f t="shared" si="1"/>
        <v>Čarovné farby s.r.o.</v>
      </c>
      <c r="N35" s="39" t="str">
        <f t="shared" si="1"/>
        <v>Montážna 15, 971 01 Prievidza</v>
      </c>
      <c r="O35" s="8">
        <f t="shared" si="1"/>
        <v>50232240</v>
      </c>
      <c r="P35" s="9" t="s">
        <v>75</v>
      </c>
      <c r="Q35" s="9" t="s">
        <v>413</v>
      </c>
      <c r="S35" s="98"/>
    </row>
    <row r="36" spans="1:17" ht="36" customHeight="1">
      <c r="A36" s="10">
        <v>2023061033</v>
      </c>
      <c r="B36" s="38" t="s">
        <v>30</v>
      </c>
      <c r="C36" s="16">
        <v>805.43</v>
      </c>
      <c r="D36" s="6"/>
      <c r="E36" s="7">
        <v>45089</v>
      </c>
      <c r="F36" s="38" t="s">
        <v>51</v>
      </c>
      <c r="G36" s="39" t="s">
        <v>52</v>
      </c>
      <c r="H36" s="31">
        <v>45702942</v>
      </c>
      <c r="I36" s="5" t="s">
        <v>786</v>
      </c>
      <c r="J36" s="38" t="str">
        <f t="shared" si="0"/>
        <v>potraviny</v>
      </c>
      <c r="K36" s="16">
        <f t="shared" si="0"/>
        <v>805.43</v>
      </c>
      <c r="L36" s="7">
        <v>45086</v>
      </c>
      <c r="M36" s="39" t="str">
        <f t="shared" si="1"/>
        <v>EASTFOOD s.r.o.</v>
      </c>
      <c r="N36" s="39" t="str">
        <f t="shared" si="1"/>
        <v>Južná trieda 78, 040 01 Košice</v>
      </c>
      <c r="O36" s="8">
        <f t="shared" si="1"/>
        <v>45702942</v>
      </c>
      <c r="P36" s="9" t="s">
        <v>4</v>
      </c>
      <c r="Q36" s="9" t="s">
        <v>29</v>
      </c>
    </row>
    <row r="37" spans="1:19" ht="36" customHeight="1">
      <c r="A37" s="10">
        <v>2023061034</v>
      </c>
      <c r="B37" s="38" t="s">
        <v>30</v>
      </c>
      <c r="C37" s="16">
        <v>948.5</v>
      </c>
      <c r="D37" s="6"/>
      <c r="E37" s="7">
        <v>45089</v>
      </c>
      <c r="F37" s="38" t="s">
        <v>51</v>
      </c>
      <c r="G37" s="39" t="s">
        <v>52</v>
      </c>
      <c r="H37" s="31">
        <v>45702942</v>
      </c>
      <c r="I37" s="5" t="s">
        <v>787</v>
      </c>
      <c r="J37" s="38" t="str">
        <f t="shared" si="0"/>
        <v>potraviny</v>
      </c>
      <c r="K37" s="16">
        <f t="shared" si="0"/>
        <v>948.5</v>
      </c>
      <c r="L37" s="7">
        <v>45085</v>
      </c>
      <c r="M37" s="39" t="str">
        <f t="shared" si="1"/>
        <v>EASTFOOD s.r.o.</v>
      </c>
      <c r="N37" s="39" t="str">
        <f t="shared" si="1"/>
        <v>Južná trieda 78, 040 01 Košice</v>
      </c>
      <c r="O37" s="8">
        <f t="shared" si="1"/>
        <v>45702942</v>
      </c>
      <c r="P37" s="9" t="s">
        <v>4</v>
      </c>
      <c r="Q37" s="9" t="s">
        <v>29</v>
      </c>
      <c r="S37" s="98"/>
    </row>
    <row r="38" spans="1:17" ht="36" customHeight="1">
      <c r="A38" s="10">
        <v>2023061035</v>
      </c>
      <c r="B38" s="38" t="s">
        <v>32</v>
      </c>
      <c r="C38" s="16">
        <v>5.99</v>
      </c>
      <c r="D38" s="10" t="s">
        <v>116</v>
      </c>
      <c r="E38" s="7">
        <v>45084</v>
      </c>
      <c r="F38" s="41" t="s">
        <v>33</v>
      </c>
      <c r="G38" s="41" t="s">
        <v>34</v>
      </c>
      <c r="H38" s="13">
        <v>35763469</v>
      </c>
      <c r="I38" s="5"/>
      <c r="J38" s="38"/>
      <c r="K38" s="16"/>
      <c r="L38" s="7"/>
      <c r="M38" s="39"/>
      <c r="N38" s="39"/>
      <c r="O38" s="8"/>
      <c r="P38" s="9"/>
      <c r="Q38" s="9"/>
    </row>
    <row r="39" spans="1:17" ht="36" customHeight="1">
      <c r="A39" s="10">
        <v>2023061036</v>
      </c>
      <c r="B39" s="38" t="s">
        <v>30</v>
      </c>
      <c r="C39" s="16">
        <v>1718</v>
      </c>
      <c r="D39" s="6" t="s">
        <v>295</v>
      </c>
      <c r="E39" s="7">
        <v>45087</v>
      </c>
      <c r="F39" s="38" t="s">
        <v>142</v>
      </c>
      <c r="G39" s="39" t="s">
        <v>143</v>
      </c>
      <c r="H39" s="8">
        <v>36576638</v>
      </c>
      <c r="I39" s="5" t="s">
        <v>788</v>
      </c>
      <c r="J39" s="38" t="str">
        <f t="shared" si="0"/>
        <v>potraviny</v>
      </c>
      <c r="K39" s="16">
        <f t="shared" si="0"/>
        <v>1718</v>
      </c>
      <c r="L39" s="7">
        <v>45085</v>
      </c>
      <c r="M39" s="39" t="str">
        <f t="shared" si="1"/>
        <v>BFZ TRIO s.r.o.</v>
      </c>
      <c r="N39" s="39" t="str">
        <f t="shared" si="1"/>
        <v>Jovická 1, 048 01 Rožňava</v>
      </c>
      <c r="O39" s="8">
        <f t="shared" si="1"/>
        <v>36576638</v>
      </c>
      <c r="P39" s="9" t="s">
        <v>4</v>
      </c>
      <c r="Q39" s="9" t="s">
        <v>29</v>
      </c>
    </row>
    <row r="40" spans="1:17" ht="36" customHeight="1">
      <c r="A40" s="10">
        <v>2023061037</v>
      </c>
      <c r="B40" s="38" t="s">
        <v>30</v>
      </c>
      <c r="C40" s="16">
        <v>175.2</v>
      </c>
      <c r="D40" s="53" t="s">
        <v>335</v>
      </c>
      <c r="E40" s="7">
        <v>45090</v>
      </c>
      <c r="F40" s="39" t="s">
        <v>112</v>
      </c>
      <c r="G40" s="39" t="s">
        <v>44</v>
      </c>
      <c r="H40" s="8">
        <v>36019209</v>
      </c>
      <c r="I40" s="5" t="s">
        <v>789</v>
      </c>
      <c r="J40" s="38" t="str">
        <f t="shared" si="0"/>
        <v>potraviny</v>
      </c>
      <c r="K40" s="16">
        <f t="shared" si="0"/>
        <v>175.2</v>
      </c>
      <c r="L40" s="7">
        <v>45081</v>
      </c>
      <c r="M40" s="39" t="str">
        <f t="shared" si="1"/>
        <v>INMEDIA, spol.s.r.o.</v>
      </c>
      <c r="N40" s="39" t="str">
        <f t="shared" si="1"/>
        <v>Námestie SNP 11, 960,01 Zvolen</v>
      </c>
      <c r="O40" s="8">
        <f t="shared" si="1"/>
        <v>36019209</v>
      </c>
      <c r="P40" s="9" t="s">
        <v>4</v>
      </c>
      <c r="Q40" s="9" t="s">
        <v>29</v>
      </c>
    </row>
    <row r="41" spans="1:19" ht="36" customHeight="1">
      <c r="A41" s="10">
        <v>2023061038</v>
      </c>
      <c r="B41" s="38" t="s">
        <v>30</v>
      </c>
      <c r="C41" s="16">
        <v>292.1</v>
      </c>
      <c r="D41" s="53" t="s">
        <v>562</v>
      </c>
      <c r="E41" s="7">
        <v>45090</v>
      </c>
      <c r="F41" s="39" t="s">
        <v>47</v>
      </c>
      <c r="G41" s="39" t="s">
        <v>48</v>
      </c>
      <c r="H41" s="8">
        <v>45952671</v>
      </c>
      <c r="I41" s="5" t="s">
        <v>790</v>
      </c>
      <c r="J41" s="38" t="str">
        <f t="shared" si="0"/>
        <v>potraviny</v>
      </c>
      <c r="K41" s="16">
        <f t="shared" si="0"/>
        <v>292.1</v>
      </c>
      <c r="L41" s="7">
        <v>45089</v>
      </c>
      <c r="M41" s="39" t="str">
        <f t="shared" si="1"/>
        <v>METRO Cash and Carry SR s.r.o.</v>
      </c>
      <c r="N41" s="39" t="str">
        <f t="shared" si="1"/>
        <v>Senecká cesta 1881,900 28  Ivanka pri Dunaji</v>
      </c>
      <c r="O41" s="8">
        <f t="shared" si="1"/>
        <v>45952671</v>
      </c>
      <c r="P41" s="9" t="s">
        <v>4</v>
      </c>
      <c r="Q41" s="9" t="s">
        <v>29</v>
      </c>
      <c r="S41" s="98"/>
    </row>
    <row r="42" spans="1:17" ht="36" customHeight="1">
      <c r="A42" s="10">
        <v>2023061039</v>
      </c>
      <c r="B42" s="38" t="s">
        <v>30</v>
      </c>
      <c r="C42" s="16">
        <v>179.37</v>
      </c>
      <c r="D42" s="53" t="s">
        <v>562</v>
      </c>
      <c r="E42" s="7">
        <v>45090</v>
      </c>
      <c r="F42" s="39" t="s">
        <v>47</v>
      </c>
      <c r="G42" s="39" t="s">
        <v>48</v>
      </c>
      <c r="H42" s="8">
        <v>45952671</v>
      </c>
      <c r="I42" s="5" t="s">
        <v>791</v>
      </c>
      <c r="J42" s="38" t="str">
        <f t="shared" si="0"/>
        <v>potraviny</v>
      </c>
      <c r="K42" s="16">
        <f t="shared" si="0"/>
        <v>179.37</v>
      </c>
      <c r="L42" s="7">
        <v>45089</v>
      </c>
      <c r="M42" s="39" t="str">
        <f t="shared" si="1"/>
        <v>METRO Cash and Carry SR s.r.o.</v>
      </c>
      <c r="N42" s="39" t="str">
        <f t="shared" si="1"/>
        <v>Senecká cesta 1881,900 28  Ivanka pri Dunaji</v>
      </c>
      <c r="O42" s="8">
        <f t="shared" si="1"/>
        <v>45952671</v>
      </c>
      <c r="P42" s="9" t="s">
        <v>4</v>
      </c>
      <c r="Q42" s="9" t="s">
        <v>29</v>
      </c>
    </row>
    <row r="43" spans="1:19" ht="36" customHeight="1">
      <c r="A43" s="10">
        <v>2023061040</v>
      </c>
      <c r="B43" s="38" t="s">
        <v>30</v>
      </c>
      <c r="C43" s="16">
        <v>1184.26</v>
      </c>
      <c r="D43" s="6"/>
      <c r="E43" s="55">
        <v>45090</v>
      </c>
      <c r="F43" s="41" t="s">
        <v>64</v>
      </c>
      <c r="G43" s="41" t="s">
        <v>65</v>
      </c>
      <c r="H43" s="13">
        <v>36397164</v>
      </c>
      <c r="I43" s="5" t="s">
        <v>787</v>
      </c>
      <c r="J43" s="38" t="str">
        <f t="shared" si="0"/>
        <v>potraviny</v>
      </c>
      <c r="K43" s="16">
        <f t="shared" si="0"/>
        <v>1184.26</v>
      </c>
      <c r="L43" s="7">
        <v>45089</v>
      </c>
      <c r="M43" s="39" t="str">
        <f t="shared" si="1"/>
        <v>PICADO , s.r.o</v>
      </c>
      <c r="N43" s="39" t="str">
        <f t="shared" si="1"/>
        <v>Vysokoškolákov 6, 010 08 Žilina</v>
      </c>
      <c r="O43" s="8">
        <f t="shared" si="1"/>
        <v>36397164</v>
      </c>
      <c r="P43" s="9" t="s">
        <v>4</v>
      </c>
      <c r="Q43" s="9" t="s">
        <v>29</v>
      </c>
      <c r="S43" s="98"/>
    </row>
    <row r="44" spans="1:17" ht="36" customHeight="1">
      <c r="A44" s="10">
        <v>2023061041</v>
      </c>
      <c r="B44" s="38" t="s">
        <v>45</v>
      </c>
      <c r="C44" s="16">
        <v>465.66</v>
      </c>
      <c r="D44" s="51" t="s">
        <v>127</v>
      </c>
      <c r="E44" s="60">
        <v>45086</v>
      </c>
      <c r="F44" s="41" t="s">
        <v>5</v>
      </c>
      <c r="G44" s="41" t="s">
        <v>6</v>
      </c>
      <c r="H44" s="13">
        <v>47925914</v>
      </c>
      <c r="I44" s="21" t="s">
        <v>792</v>
      </c>
      <c r="J44" s="38" t="str">
        <f t="shared" si="0"/>
        <v>lieky</v>
      </c>
      <c r="K44" s="16">
        <f t="shared" si="0"/>
        <v>465.66</v>
      </c>
      <c r="L44" s="7">
        <v>45085</v>
      </c>
      <c r="M44" s="39" t="str">
        <f t="shared" si="1"/>
        <v>ATONA s.r.o.</v>
      </c>
      <c r="N44" s="39" t="str">
        <f t="shared" si="1"/>
        <v>Okružná 30, 048 01 Rožňava</v>
      </c>
      <c r="O44" s="8">
        <f t="shared" si="1"/>
        <v>47925914</v>
      </c>
      <c r="P44" s="9" t="s">
        <v>27</v>
      </c>
      <c r="Q44" s="9" t="s">
        <v>28</v>
      </c>
    </row>
    <row r="45" spans="1:17" ht="36" customHeight="1">
      <c r="A45" s="10">
        <v>2023061042</v>
      </c>
      <c r="B45" s="38" t="s">
        <v>45</v>
      </c>
      <c r="C45" s="16">
        <v>576.49</v>
      </c>
      <c r="D45" s="51" t="s">
        <v>127</v>
      </c>
      <c r="E45" s="60">
        <v>45086</v>
      </c>
      <c r="F45" s="41" t="s">
        <v>5</v>
      </c>
      <c r="G45" s="41" t="s">
        <v>6</v>
      </c>
      <c r="H45" s="13">
        <v>47925914</v>
      </c>
      <c r="I45" s="21" t="s">
        <v>793</v>
      </c>
      <c r="J45" s="38" t="str">
        <f t="shared" si="0"/>
        <v>lieky</v>
      </c>
      <c r="K45" s="16">
        <f t="shared" si="0"/>
        <v>576.49</v>
      </c>
      <c r="L45" s="7">
        <v>45085</v>
      </c>
      <c r="M45" s="39" t="str">
        <f t="shared" si="1"/>
        <v>ATONA s.r.o.</v>
      </c>
      <c r="N45" s="39" t="str">
        <f t="shared" si="1"/>
        <v>Okružná 30, 048 01 Rožňava</v>
      </c>
      <c r="O45" s="8">
        <f t="shared" si="1"/>
        <v>47925914</v>
      </c>
      <c r="P45" s="9" t="s">
        <v>27</v>
      </c>
      <c r="Q45" s="9" t="s">
        <v>28</v>
      </c>
    </row>
    <row r="46" spans="1:17" ht="36" customHeight="1">
      <c r="A46" s="10">
        <v>2023061043</v>
      </c>
      <c r="B46" s="38" t="s">
        <v>45</v>
      </c>
      <c r="C46" s="16">
        <v>681.4</v>
      </c>
      <c r="D46" s="51" t="s">
        <v>127</v>
      </c>
      <c r="E46" s="60">
        <v>45086</v>
      </c>
      <c r="F46" s="41" t="s">
        <v>5</v>
      </c>
      <c r="G46" s="41" t="s">
        <v>6</v>
      </c>
      <c r="H46" s="13">
        <v>47925914</v>
      </c>
      <c r="I46" s="21" t="s">
        <v>794</v>
      </c>
      <c r="J46" s="38" t="str">
        <f t="shared" si="0"/>
        <v>lieky</v>
      </c>
      <c r="K46" s="16">
        <f t="shared" si="0"/>
        <v>681.4</v>
      </c>
      <c r="L46" s="7">
        <v>45085</v>
      </c>
      <c r="M46" s="39" t="str">
        <f t="shared" si="1"/>
        <v>ATONA s.r.o.</v>
      </c>
      <c r="N46" s="39" t="str">
        <f t="shared" si="1"/>
        <v>Okružná 30, 048 01 Rožňava</v>
      </c>
      <c r="O46" s="8">
        <f t="shared" si="1"/>
        <v>47925914</v>
      </c>
      <c r="P46" s="9" t="s">
        <v>27</v>
      </c>
      <c r="Q46" s="9" t="s">
        <v>28</v>
      </c>
    </row>
    <row r="47" spans="1:18" ht="36" customHeight="1">
      <c r="A47" s="10">
        <v>2023061044</v>
      </c>
      <c r="B47" s="38" t="s">
        <v>45</v>
      </c>
      <c r="C47" s="16">
        <v>1579.01</v>
      </c>
      <c r="D47" s="51" t="s">
        <v>127</v>
      </c>
      <c r="E47" s="60">
        <v>45086</v>
      </c>
      <c r="F47" s="41" t="s">
        <v>5</v>
      </c>
      <c r="G47" s="41" t="s">
        <v>6</v>
      </c>
      <c r="H47" s="13">
        <v>47925914</v>
      </c>
      <c r="I47" s="21" t="s">
        <v>795</v>
      </c>
      <c r="J47" s="38" t="str">
        <f t="shared" si="0"/>
        <v>lieky</v>
      </c>
      <c r="K47" s="16">
        <f t="shared" si="0"/>
        <v>1579.01</v>
      </c>
      <c r="L47" s="7">
        <v>45085</v>
      </c>
      <c r="M47" s="39" t="str">
        <f t="shared" si="1"/>
        <v>ATONA s.r.o.</v>
      </c>
      <c r="N47" s="39" t="str">
        <f t="shared" si="1"/>
        <v>Okružná 30, 048 01 Rožňava</v>
      </c>
      <c r="O47" s="8">
        <f t="shared" si="1"/>
        <v>47925914</v>
      </c>
      <c r="P47" s="9" t="s">
        <v>27</v>
      </c>
      <c r="Q47" s="9" t="s">
        <v>28</v>
      </c>
      <c r="R47" s="98"/>
    </row>
    <row r="48" spans="1:17" ht="36" customHeight="1">
      <c r="A48" s="10">
        <v>2023061045</v>
      </c>
      <c r="B48" s="38" t="s">
        <v>796</v>
      </c>
      <c r="C48" s="16">
        <v>23.4</v>
      </c>
      <c r="D48" s="53"/>
      <c r="E48" s="7">
        <v>45086</v>
      </c>
      <c r="F48" s="39" t="s">
        <v>784</v>
      </c>
      <c r="G48" s="39" t="s">
        <v>785</v>
      </c>
      <c r="H48" s="8">
        <v>50232240</v>
      </c>
      <c r="I48" s="5"/>
      <c r="J48" s="38" t="str">
        <f t="shared" si="0"/>
        <v>akrylové farby </v>
      </c>
      <c r="K48" s="16">
        <f t="shared" si="0"/>
        <v>23.4</v>
      </c>
      <c r="L48" s="7">
        <v>45086</v>
      </c>
      <c r="M48" s="39" t="str">
        <f t="shared" si="1"/>
        <v>Čarovné farby s.r.o.</v>
      </c>
      <c r="N48" s="39" t="str">
        <f t="shared" si="1"/>
        <v>Montážna 15, 971 01 Prievidza</v>
      </c>
      <c r="O48" s="8">
        <f t="shared" si="1"/>
        <v>50232240</v>
      </c>
      <c r="P48" s="9" t="s">
        <v>75</v>
      </c>
      <c r="Q48" s="9" t="s">
        <v>413</v>
      </c>
    </row>
    <row r="49" spans="1:23" ht="36" customHeight="1">
      <c r="A49" s="10">
        <v>2023061046</v>
      </c>
      <c r="B49" s="38" t="s">
        <v>797</v>
      </c>
      <c r="C49" s="16">
        <v>134</v>
      </c>
      <c r="D49" s="53"/>
      <c r="E49" s="7">
        <v>45091</v>
      </c>
      <c r="F49" s="41" t="s">
        <v>798</v>
      </c>
      <c r="G49" s="41" t="s">
        <v>799</v>
      </c>
      <c r="H49" s="13">
        <v>3278263</v>
      </c>
      <c r="I49" s="5"/>
      <c r="J49" s="38" t="str">
        <f t="shared" si="0"/>
        <v>motor do kosačky - záloha</v>
      </c>
      <c r="K49" s="16">
        <f t="shared" si="0"/>
        <v>134</v>
      </c>
      <c r="L49" s="7"/>
      <c r="M49" s="39" t="str">
        <f t="shared" si="1"/>
        <v>ZATECHSERVIS s.r.o.</v>
      </c>
      <c r="N49" s="39" t="str">
        <f t="shared" si="1"/>
        <v>Lidická 700/19, 602 00 Brno</v>
      </c>
      <c r="O49" s="8">
        <f t="shared" si="1"/>
        <v>3278263</v>
      </c>
      <c r="P49" s="9" t="s">
        <v>75</v>
      </c>
      <c r="Q49" s="9" t="s">
        <v>413</v>
      </c>
      <c r="R49" s="98"/>
      <c r="S49" s="98"/>
      <c r="W49" s="90"/>
    </row>
    <row r="50" spans="1:20" ht="36" customHeight="1">
      <c r="A50" s="10">
        <v>2023061047</v>
      </c>
      <c r="B50" s="38" t="s">
        <v>800</v>
      </c>
      <c r="C50" s="16">
        <v>39.3</v>
      </c>
      <c r="D50" s="53"/>
      <c r="E50" s="7">
        <v>45092</v>
      </c>
      <c r="F50" s="39" t="s">
        <v>801</v>
      </c>
      <c r="G50" s="39" t="s">
        <v>802</v>
      </c>
      <c r="H50" s="8">
        <v>52321274</v>
      </c>
      <c r="I50" s="5" t="s">
        <v>49</v>
      </c>
      <c r="J50" s="38" t="str">
        <f t="shared" si="0"/>
        <v>mydlová hmota - záloha</v>
      </c>
      <c r="K50" s="16">
        <f t="shared" si="0"/>
        <v>39.3</v>
      </c>
      <c r="L50" s="7">
        <v>45092</v>
      </c>
      <c r="M50" s="39" t="str">
        <f t="shared" si="1"/>
        <v>PALORI, s.r.o.</v>
      </c>
      <c r="N50" s="39" t="str">
        <f t="shared" si="1"/>
        <v>Bernolákováa 519/37, 953 01 Zlaté Moravce</v>
      </c>
      <c r="O50" s="8">
        <f t="shared" si="1"/>
        <v>52321274</v>
      </c>
      <c r="P50" s="9" t="s">
        <v>75</v>
      </c>
      <c r="Q50" s="9" t="s">
        <v>413</v>
      </c>
      <c r="R50" s="98"/>
      <c r="T50" s="93"/>
    </row>
    <row r="51" spans="1:19" ht="36" customHeight="1">
      <c r="A51" s="10">
        <v>2023061048</v>
      </c>
      <c r="B51" s="38" t="s">
        <v>803</v>
      </c>
      <c r="C51" s="16">
        <v>83.37</v>
      </c>
      <c r="D51" s="53"/>
      <c r="E51" s="7">
        <v>45091</v>
      </c>
      <c r="F51" s="39" t="s">
        <v>804</v>
      </c>
      <c r="G51" s="39" t="s">
        <v>805</v>
      </c>
      <c r="H51" s="8">
        <v>51147823</v>
      </c>
      <c r="I51" s="5" t="s">
        <v>806</v>
      </c>
      <c r="J51" s="38" t="str">
        <f t="shared" si="0"/>
        <v>stavebný materiál</v>
      </c>
      <c r="K51" s="16">
        <f t="shared" si="0"/>
        <v>83.37</v>
      </c>
      <c r="L51" s="7">
        <v>45091</v>
      </c>
      <c r="M51" s="39" t="str">
        <f t="shared" si="1"/>
        <v>Molmax, s.r.o.</v>
      </c>
      <c r="N51" s="39" t="str">
        <f t="shared" si="1"/>
        <v>Gemerská 189, 049 11 Plešivec</v>
      </c>
      <c r="O51" s="8">
        <f t="shared" si="1"/>
        <v>51147823</v>
      </c>
      <c r="P51" s="9" t="s">
        <v>75</v>
      </c>
      <c r="Q51" s="9" t="s">
        <v>413</v>
      </c>
      <c r="R51" s="98"/>
      <c r="S51" s="98"/>
    </row>
    <row r="52" spans="1:17" ht="36" customHeight="1">
      <c r="A52" s="10">
        <v>2023061049</v>
      </c>
      <c r="B52" s="38" t="s">
        <v>30</v>
      </c>
      <c r="C52" s="16">
        <v>967.12</v>
      </c>
      <c r="D52" s="6"/>
      <c r="E52" s="7">
        <v>45092</v>
      </c>
      <c r="F52" s="38" t="s">
        <v>59</v>
      </c>
      <c r="G52" s="39" t="s">
        <v>60</v>
      </c>
      <c r="H52" s="8">
        <v>44240104</v>
      </c>
      <c r="I52" s="5" t="s">
        <v>807</v>
      </c>
      <c r="J52" s="38" t="str">
        <f t="shared" si="0"/>
        <v>potraviny</v>
      </c>
      <c r="K52" s="16">
        <f t="shared" si="0"/>
        <v>967.12</v>
      </c>
      <c r="L52" s="7">
        <v>45089</v>
      </c>
      <c r="M52" s="39" t="str">
        <f t="shared" si="1"/>
        <v>BOHUŠ ŠESTÁK s.r.o.</v>
      </c>
      <c r="N52" s="39" t="str">
        <f t="shared" si="1"/>
        <v>Vodárenská 343/2, 924 01 Galanta</v>
      </c>
      <c r="O52" s="8">
        <f t="shared" si="1"/>
        <v>44240104</v>
      </c>
      <c r="P52" s="9" t="s">
        <v>4</v>
      </c>
      <c r="Q52" s="9" t="s">
        <v>29</v>
      </c>
    </row>
    <row r="53" spans="1:19" ht="36" customHeight="1">
      <c r="A53" s="10">
        <v>2023061050</v>
      </c>
      <c r="B53" s="38" t="s">
        <v>30</v>
      </c>
      <c r="C53" s="16">
        <v>254.53</v>
      </c>
      <c r="D53" s="6"/>
      <c r="E53" s="7">
        <v>45092</v>
      </c>
      <c r="F53" s="38" t="s">
        <v>59</v>
      </c>
      <c r="G53" s="39" t="s">
        <v>60</v>
      </c>
      <c r="H53" s="8">
        <v>44240104</v>
      </c>
      <c r="I53" s="5" t="s">
        <v>808</v>
      </c>
      <c r="J53" s="38" t="str">
        <f t="shared" si="0"/>
        <v>potraviny</v>
      </c>
      <c r="K53" s="16">
        <f t="shared" si="0"/>
        <v>254.53</v>
      </c>
      <c r="L53" s="7">
        <v>45090</v>
      </c>
      <c r="M53" s="39" t="str">
        <f t="shared" si="1"/>
        <v>BOHUŠ ŠESTÁK s.r.o.</v>
      </c>
      <c r="N53" s="39" t="str">
        <f t="shared" si="1"/>
        <v>Vodárenská 343/2, 924 01 Galanta</v>
      </c>
      <c r="O53" s="8">
        <f t="shared" si="1"/>
        <v>44240104</v>
      </c>
      <c r="P53" s="9" t="s">
        <v>4</v>
      </c>
      <c r="Q53" s="9" t="s">
        <v>29</v>
      </c>
      <c r="S53" s="98"/>
    </row>
    <row r="54" spans="1:23" ht="36" customHeight="1">
      <c r="A54" s="10">
        <v>2023061051</v>
      </c>
      <c r="B54" s="38" t="s">
        <v>30</v>
      </c>
      <c r="C54" s="16">
        <v>2038.33</v>
      </c>
      <c r="D54" s="53" t="s">
        <v>562</v>
      </c>
      <c r="E54" s="7">
        <v>45092</v>
      </c>
      <c r="F54" s="39" t="s">
        <v>47</v>
      </c>
      <c r="G54" s="39" t="s">
        <v>48</v>
      </c>
      <c r="H54" s="8">
        <v>45952671</v>
      </c>
      <c r="I54" s="5"/>
      <c r="J54" s="38" t="str">
        <f>B54</f>
        <v>potraviny</v>
      </c>
      <c r="K54" s="16">
        <f>C54</f>
        <v>2038.33</v>
      </c>
      <c r="L54" s="7">
        <v>45089</v>
      </c>
      <c r="M54" s="39" t="str">
        <f>F54</f>
        <v>METRO Cash and Carry SR s.r.o.</v>
      </c>
      <c r="N54" s="39" t="str">
        <f>G54</f>
        <v>Senecká cesta 1881,900 28  Ivanka pri Dunaji</v>
      </c>
      <c r="O54" s="8">
        <f>H54</f>
        <v>45952671</v>
      </c>
      <c r="P54" s="9" t="s">
        <v>75</v>
      </c>
      <c r="Q54" s="9" t="s">
        <v>413</v>
      </c>
      <c r="T54" s="98"/>
      <c r="U54" s="97"/>
      <c r="W54" s="98"/>
    </row>
    <row r="55" spans="1:23" ht="36" customHeight="1">
      <c r="A55" s="10">
        <v>2023061052</v>
      </c>
      <c r="B55" s="38" t="s">
        <v>809</v>
      </c>
      <c r="C55" s="16">
        <v>960</v>
      </c>
      <c r="D55" s="53"/>
      <c r="E55" s="7">
        <v>45086</v>
      </c>
      <c r="F55" s="39" t="s">
        <v>810</v>
      </c>
      <c r="G55" s="39" t="s">
        <v>811</v>
      </c>
      <c r="H55" s="8">
        <v>36053058</v>
      </c>
      <c r="I55" s="5"/>
      <c r="J55" s="38"/>
      <c r="K55" s="16"/>
      <c r="L55" s="7"/>
      <c r="M55" s="39"/>
      <c r="N55" s="39"/>
      <c r="O55" s="8"/>
      <c r="P55" s="9"/>
      <c r="Q55" s="9"/>
      <c r="S55" s="98"/>
      <c r="T55" s="98"/>
      <c r="U55" s="97"/>
      <c r="W55" s="98"/>
    </row>
    <row r="56" spans="1:23" ht="36" customHeight="1">
      <c r="A56" s="10">
        <v>2023061053</v>
      </c>
      <c r="B56" s="34" t="s">
        <v>3</v>
      </c>
      <c r="C56" s="16">
        <v>49.3</v>
      </c>
      <c r="D56" s="6" t="s">
        <v>97</v>
      </c>
      <c r="E56" s="7">
        <v>45089</v>
      </c>
      <c r="F56" s="12" t="s">
        <v>81</v>
      </c>
      <c r="G56" s="12" t="s">
        <v>82</v>
      </c>
      <c r="H56" s="13">
        <v>35908718</v>
      </c>
      <c r="I56" s="5"/>
      <c r="J56" s="38"/>
      <c r="K56" s="16"/>
      <c r="L56" s="7"/>
      <c r="M56" s="39"/>
      <c r="N56" s="39"/>
      <c r="O56" s="8"/>
      <c r="P56" s="9"/>
      <c r="Q56" s="9"/>
      <c r="T56" s="98"/>
      <c r="U56" s="97"/>
      <c r="W56" s="98"/>
    </row>
    <row r="57" spans="1:23" ht="36" customHeight="1">
      <c r="A57" s="10">
        <v>2023061054</v>
      </c>
      <c r="B57" s="38" t="s">
        <v>812</v>
      </c>
      <c r="C57" s="16">
        <v>25.95</v>
      </c>
      <c r="D57" s="53"/>
      <c r="E57" s="7">
        <v>45090</v>
      </c>
      <c r="F57" s="39" t="s">
        <v>781</v>
      </c>
      <c r="G57" s="39" t="s">
        <v>782</v>
      </c>
      <c r="H57" s="115">
        <v>8533466</v>
      </c>
      <c r="I57" s="5"/>
      <c r="J57" s="38" t="str">
        <f t="shared" si="0"/>
        <v>gél na sviečky</v>
      </c>
      <c r="K57" s="16">
        <f t="shared" si="0"/>
        <v>25.95</v>
      </c>
      <c r="L57" s="7">
        <v>45086</v>
      </c>
      <c r="M57" s="39" t="str">
        <f t="shared" si="1"/>
        <v>Melora Lab s.r.o.</v>
      </c>
      <c r="N57" s="39" t="str">
        <f t="shared" si="1"/>
        <v>Svatý Štěpán 139, 763 34 Brumov-Bylnice</v>
      </c>
      <c r="O57" s="8">
        <f t="shared" si="1"/>
        <v>8533466</v>
      </c>
      <c r="P57" s="9" t="s">
        <v>75</v>
      </c>
      <c r="Q57" s="9" t="s">
        <v>413</v>
      </c>
      <c r="S57" s="98"/>
      <c r="U57" s="97"/>
      <c r="V57" s="85"/>
      <c r="W57" s="98"/>
    </row>
    <row r="58" spans="1:23" ht="36" customHeight="1">
      <c r="A58" s="10">
        <v>2023061055</v>
      </c>
      <c r="B58" s="38" t="s">
        <v>813</v>
      </c>
      <c r="C58" s="16">
        <v>343.84</v>
      </c>
      <c r="D58" s="53"/>
      <c r="E58" s="60">
        <v>45085</v>
      </c>
      <c r="F58" s="39" t="s">
        <v>626</v>
      </c>
      <c r="G58" s="39" t="s">
        <v>627</v>
      </c>
      <c r="H58" s="8">
        <v>31694454</v>
      </c>
      <c r="I58" s="5"/>
      <c r="J58" s="38" t="str">
        <f t="shared" si="0"/>
        <v>postrek na zemiaky</v>
      </c>
      <c r="K58" s="16">
        <f t="shared" si="0"/>
        <v>343.84</v>
      </c>
      <c r="L58" s="7"/>
      <c r="M58" s="39" t="str">
        <f t="shared" si="1"/>
        <v>QUATTRO trade s.r.o.</v>
      </c>
      <c r="N58" s="39" t="str">
        <f t="shared" si="1"/>
        <v>Šafárikova 71, 048 01 Rožňava</v>
      </c>
      <c r="O58" s="8">
        <f t="shared" si="1"/>
        <v>31694454</v>
      </c>
      <c r="P58" s="9" t="s">
        <v>75</v>
      </c>
      <c r="Q58" s="9" t="s">
        <v>413</v>
      </c>
      <c r="U58" s="97"/>
      <c r="V58" s="84"/>
      <c r="W58" s="88"/>
    </row>
    <row r="59" spans="1:19" ht="36" customHeight="1">
      <c r="A59" s="10">
        <v>2023061056</v>
      </c>
      <c r="B59" s="38" t="s">
        <v>30</v>
      </c>
      <c r="C59" s="16">
        <v>474.54</v>
      </c>
      <c r="D59" s="53" t="s">
        <v>335</v>
      </c>
      <c r="E59" s="7">
        <v>45093</v>
      </c>
      <c r="F59" s="39" t="s">
        <v>112</v>
      </c>
      <c r="G59" s="39" t="s">
        <v>44</v>
      </c>
      <c r="H59" s="8">
        <v>36019209</v>
      </c>
      <c r="I59" s="5" t="s">
        <v>814</v>
      </c>
      <c r="J59" s="38" t="str">
        <f t="shared" si="0"/>
        <v>potraviny</v>
      </c>
      <c r="K59" s="16">
        <f t="shared" si="0"/>
        <v>474.54</v>
      </c>
      <c r="L59" s="7">
        <v>45089</v>
      </c>
      <c r="M59" s="39" t="str">
        <f t="shared" si="1"/>
        <v>INMEDIA, spol.s.r.o.</v>
      </c>
      <c r="N59" s="39" t="str">
        <f t="shared" si="1"/>
        <v>Námestie SNP 11, 960,01 Zvolen</v>
      </c>
      <c r="O59" s="8">
        <f t="shared" si="1"/>
        <v>36019209</v>
      </c>
      <c r="P59" s="9" t="s">
        <v>4</v>
      </c>
      <c r="Q59" s="9" t="s">
        <v>29</v>
      </c>
      <c r="S59" s="98"/>
    </row>
    <row r="60" spans="1:17" ht="36" customHeight="1">
      <c r="A60" s="10">
        <v>2023061057</v>
      </c>
      <c r="B60" s="38" t="s">
        <v>30</v>
      </c>
      <c r="C60" s="16">
        <v>476.09</v>
      </c>
      <c r="D60" s="53" t="s">
        <v>335</v>
      </c>
      <c r="E60" s="7">
        <v>45093</v>
      </c>
      <c r="F60" s="39" t="s">
        <v>112</v>
      </c>
      <c r="G60" s="39" t="s">
        <v>44</v>
      </c>
      <c r="H60" s="8">
        <v>36019209</v>
      </c>
      <c r="I60" s="5"/>
      <c r="J60" s="38" t="str">
        <f t="shared" si="0"/>
        <v>potraviny</v>
      </c>
      <c r="K60" s="16">
        <f t="shared" si="0"/>
        <v>476.09</v>
      </c>
      <c r="L60" s="7">
        <v>45089</v>
      </c>
      <c r="M60" s="39" t="str">
        <f t="shared" si="1"/>
        <v>INMEDIA, spol.s.r.o.</v>
      </c>
      <c r="N60" s="39" t="str">
        <f t="shared" si="1"/>
        <v>Námestie SNP 11, 960,01 Zvolen</v>
      </c>
      <c r="O60" s="8">
        <f t="shared" si="1"/>
        <v>36019209</v>
      </c>
      <c r="P60" s="9" t="s">
        <v>4</v>
      </c>
      <c r="Q60" s="9" t="s">
        <v>29</v>
      </c>
    </row>
    <row r="61" spans="1:19" ht="36" customHeight="1">
      <c r="A61" s="10">
        <v>2023061058</v>
      </c>
      <c r="B61" s="38" t="s">
        <v>30</v>
      </c>
      <c r="C61" s="16">
        <v>452.57</v>
      </c>
      <c r="D61" s="53" t="s">
        <v>335</v>
      </c>
      <c r="E61" s="7">
        <v>45093</v>
      </c>
      <c r="F61" s="39" t="s">
        <v>112</v>
      </c>
      <c r="G61" s="39" t="s">
        <v>44</v>
      </c>
      <c r="H61" s="8">
        <v>36019209</v>
      </c>
      <c r="I61" s="5"/>
      <c r="J61" s="38" t="str">
        <f t="shared" si="0"/>
        <v>potraviny</v>
      </c>
      <c r="K61" s="16">
        <f t="shared" si="0"/>
        <v>452.57</v>
      </c>
      <c r="L61" s="7">
        <v>45089</v>
      </c>
      <c r="M61" s="39" t="str">
        <f t="shared" si="1"/>
        <v>INMEDIA, spol.s.r.o.</v>
      </c>
      <c r="N61" s="39" t="str">
        <f t="shared" si="1"/>
        <v>Námestie SNP 11, 960,01 Zvolen</v>
      </c>
      <c r="O61" s="8">
        <f t="shared" si="1"/>
        <v>36019209</v>
      </c>
      <c r="P61" s="9" t="s">
        <v>75</v>
      </c>
      <c r="Q61" s="9" t="s">
        <v>413</v>
      </c>
      <c r="S61" s="98"/>
    </row>
    <row r="62" spans="1:17" ht="36" customHeight="1">
      <c r="A62" s="10">
        <v>2023061059</v>
      </c>
      <c r="B62" s="14" t="s">
        <v>67</v>
      </c>
      <c r="C62" s="16">
        <v>12.02</v>
      </c>
      <c r="D62" s="6"/>
      <c r="E62" s="7">
        <v>45091</v>
      </c>
      <c r="F62" s="12" t="s">
        <v>86</v>
      </c>
      <c r="G62" s="12" t="s">
        <v>89</v>
      </c>
      <c r="H62" s="13">
        <v>31320911</v>
      </c>
      <c r="I62" s="21" t="s">
        <v>740</v>
      </c>
      <c r="J62" s="38" t="str">
        <f>B62</f>
        <v>špec. zdrav. materiál</v>
      </c>
      <c r="K62" s="16">
        <f>C62</f>
        <v>12.02</v>
      </c>
      <c r="L62" s="54">
        <v>45077</v>
      </c>
      <c r="M62" s="39" t="str">
        <f>F62</f>
        <v>Pharma Group, a.s. </v>
      </c>
      <c r="N62" s="39" t="str">
        <f>G62</f>
        <v>SNP 150, 908 73 Veľké Leváre</v>
      </c>
      <c r="O62" s="8">
        <f>H62</f>
        <v>31320911</v>
      </c>
      <c r="P62" s="9" t="s">
        <v>27</v>
      </c>
      <c r="Q62" s="9" t="s">
        <v>28</v>
      </c>
    </row>
    <row r="63" spans="1:19" ht="36" customHeight="1">
      <c r="A63" s="10">
        <v>2023061060</v>
      </c>
      <c r="B63" s="38" t="s">
        <v>0</v>
      </c>
      <c r="C63" s="16">
        <v>86.4</v>
      </c>
      <c r="D63" s="10">
        <v>162700</v>
      </c>
      <c r="E63" s="7">
        <v>45092</v>
      </c>
      <c r="F63" s="41" t="s">
        <v>68</v>
      </c>
      <c r="G63" s="41" t="s">
        <v>69</v>
      </c>
      <c r="H63" s="13">
        <v>17335949</v>
      </c>
      <c r="I63" s="5"/>
      <c r="J63" s="38"/>
      <c r="K63" s="16"/>
      <c r="L63" s="7"/>
      <c r="M63" s="39"/>
      <c r="N63" s="39"/>
      <c r="O63" s="8"/>
      <c r="P63" s="9"/>
      <c r="Q63" s="9"/>
      <c r="R63" s="98"/>
      <c r="S63" s="98"/>
    </row>
    <row r="64" spans="1:17" ht="36" customHeight="1">
      <c r="A64" s="10">
        <v>2023061061</v>
      </c>
      <c r="B64" s="38" t="s">
        <v>815</v>
      </c>
      <c r="C64" s="16">
        <v>134</v>
      </c>
      <c r="D64" s="10"/>
      <c r="E64" s="7">
        <v>45092</v>
      </c>
      <c r="F64" s="41" t="s">
        <v>798</v>
      </c>
      <c r="G64" s="41" t="s">
        <v>799</v>
      </c>
      <c r="H64" s="13">
        <v>3278263</v>
      </c>
      <c r="I64" s="5"/>
      <c r="J64" s="38" t="str">
        <f>B64</f>
        <v>motor do kosačky </v>
      </c>
      <c r="K64" s="16">
        <f>C64</f>
        <v>134</v>
      </c>
      <c r="L64" s="7">
        <v>45091</v>
      </c>
      <c r="M64" s="39" t="str">
        <f aca="true" t="shared" si="4" ref="M64:O65">F64</f>
        <v>ZATECHSERVIS s.r.o.</v>
      </c>
      <c r="N64" s="39" t="str">
        <f t="shared" si="4"/>
        <v>Lidická 700/19, 602 00 Brno</v>
      </c>
      <c r="O64" s="8">
        <f t="shared" si="4"/>
        <v>3278263</v>
      </c>
      <c r="P64" s="9" t="s">
        <v>75</v>
      </c>
      <c r="Q64" s="9" t="s">
        <v>413</v>
      </c>
    </row>
    <row r="65" spans="1:19" ht="36" customHeight="1">
      <c r="A65" s="10">
        <v>2023061062</v>
      </c>
      <c r="B65" s="38" t="s">
        <v>816</v>
      </c>
      <c r="C65" s="16">
        <v>36</v>
      </c>
      <c r="D65" s="6"/>
      <c r="E65" s="7">
        <v>45091</v>
      </c>
      <c r="F65" s="38" t="s">
        <v>524</v>
      </c>
      <c r="G65" s="39" t="s">
        <v>113</v>
      </c>
      <c r="H65" s="31">
        <v>10755462</v>
      </c>
      <c r="I65" s="5" t="s">
        <v>817</v>
      </c>
      <c r="J65" s="38" t="str">
        <f>B65</f>
        <v>oprava plynového sporáka</v>
      </c>
      <c r="K65" s="16">
        <f>C65</f>
        <v>36</v>
      </c>
      <c r="L65" s="7">
        <v>45091</v>
      </c>
      <c r="M65" s="39" t="str">
        <f t="shared" si="4"/>
        <v>GEKOS Juraj Rochfaluši</v>
      </c>
      <c r="N65" s="39" t="str">
        <f t="shared" si="4"/>
        <v>Edelényska 18, 048 01 Rožňava</v>
      </c>
      <c r="O65" s="8">
        <f t="shared" si="4"/>
        <v>10755462</v>
      </c>
      <c r="P65" s="9" t="s">
        <v>27</v>
      </c>
      <c r="Q65" s="9" t="s">
        <v>28</v>
      </c>
      <c r="R65" s="98"/>
      <c r="S65" s="98"/>
    </row>
    <row r="66" spans="1:17" ht="36" customHeight="1">
      <c r="A66" s="10">
        <v>2023061063</v>
      </c>
      <c r="B66" s="39" t="s">
        <v>53</v>
      </c>
      <c r="C66" s="16">
        <v>127.94</v>
      </c>
      <c r="D66" s="10">
        <v>5611864285</v>
      </c>
      <c r="E66" s="7">
        <v>45092</v>
      </c>
      <c r="F66" s="41" t="s">
        <v>54</v>
      </c>
      <c r="G66" s="41" t="s">
        <v>55</v>
      </c>
      <c r="H66" s="13">
        <v>31322832</v>
      </c>
      <c r="I66" s="5"/>
      <c r="J66" s="38"/>
      <c r="K66" s="16"/>
      <c r="L66" s="7"/>
      <c r="M66" s="39"/>
      <c r="N66" s="39"/>
      <c r="O66" s="8"/>
      <c r="P66" s="9"/>
      <c r="Q66" s="9"/>
    </row>
    <row r="67" spans="1:19" ht="36" customHeight="1">
      <c r="A67" s="10">
        <v>2023061064</v>
      </c>
      <c r="B67" s="38" t="s">
        <v>395</v>
      </c>
      <c r="C67" s="16">
        <v>2770.12</v>
      </c>
      <c r="D67" s="10">
        <v>4020004007</v>
      </c>
      <c r="E67" s="7">
        <v>45089</v>
      </c>
      <c r="F67" s="41" t="s">
        <v>396</v>
      </c>
      <c r="G67" s="41" t="s">
        <v>397</v>
      </c>
      <c r="H67" s="13">
        <v>36570460</v>
      </c>
      <c r="I67" s="5"/>
      <c r="J67" s="38"/>
      <c r="K67" s="16"/>
      <c r="L67" s="7"/>
      <c r="M67" s="39"/>
      <c r="N67" s="39"/>
      <c r="O67" s="8"/>
      <c r="P67" s="9"/>
      <c r="Q67" s="9"/>
      <c r="R67" s="98"/>
      <c r="S67" s="98"/>
    </row>
    <row r="68" spans="1:17" ht="36" customHeight="1">
      <c r="A68" s="10">
        <v>2023061065</v>
      </c>
      <c r="B68" s="38" t="s">
        <v>30</v>
      </c>
      <c r="C68" s="16">
        <v>237.6</v>
      </c>
      <c r="D68" s="53" t="s">
        <v>335</v>
      </c>
      <c r="E68" s="7">
        <v>45097</v>
      </c>
      <c r="F68" s="39" t="s">
        <v>112</v>
      </c>
      <c r="G68" s="39" t="s">
        <v>44</v>
      </c>
      <c r="H68" s="8">
        <v>36019209</v>
      </c>
      <c r="I68" s="5" t="s">
        <v>818</v>
      </c>
      <c r="J68" s="38" t="str">
        <f aca="true" t="shared" si="5" ref="J68:K74">B68</f>
        <v>potraviny</v>
      </c>
      <c r="K68" s="16">
        <f t="shared" si="5"/>
        <v>237.6</v>
      </c>
      <c r="L68" s="7">
        <v>45093</v>
      </c>
      <c r="M68" s="39" t="str">
        <f aca="true" t="shared" si="6" ref="M68:O74">F68</f>
        <v>INMEDIA, spol.s.r.o.</v>
      </c>
      <c r="N68" s="39" t="str">
        <f t="shared" si="6"/>
        <v>Námestie SNP 11, 960,01 Zvolen</v>
      </c>
      <c r="O68" s="8">
        <f t="shared" si="6"/>
        <v>36019209</v>
      </c>
      <c r="P68" s="9" t="s">
        <v>4</v>
      </c>
      <c r="Q68" s="9" t="s">
        <v>29</v>
      </c>
    </row>
    <row r="69" spans="1:19" ht="36" customHeight="1">
      <c r="A69" s="10">
        <v>2023061066</v>
      </c>
      <c r="B69" s="38" t="s">
        <v>30</v>
      </c>
      <c r="C69" s="16">
        <v>283.39</v>
      </c>
      <c r="D69" s="53" t="s">
        <v>562</v>
      </c>
      <c r="E69" s="7">
        <v>45097</v>
      </c>
      <c r="F69" s="39" t="s">
        <v>47</v>
      </c>
      <c r="G69" s="39" t="s">
        <v>48</v>
      </c>
      <c r="H69" s="8">
        <v>45952671</v>
      </c>
      <c r="I69" s="5" t="s">
        <v>819</v>
      </c>
      <c r="J69" s="38" t="str">
        <f t="shared" si="5"/>
        <v>potraviny</v>
      </c>
      <c r="K69" s="16">
        <f t="shared" si="5"/>
        <v>283.39</v>
      </c>
      <c r="L69" s="7">
        <v>45092</v>
      </c>
      <c r="M69" s="39" t="str">
        <f t="shared" si="6"/>
        <v>METRO Cash and Carry SR s.r.o.</v>
      </c>
      <c r="N69" s="39" t="str">
        <f t="shared" si="6"/>
        <v>Senecká cesta 1881,900 28  Ivanka pri Dunaji</v>
      </c>
      <c r="O69" s="8">
        <f t="shared" si="6"/>
        <v>45952671</v>
      </c>
      <c r="P69" s="9" t="s">
        <v>4</v>
      </c>
      <c r="Q69" s="9" t="s">
        <v>29</v>
      </c>
      <c r="S69" s="98"/>
    </row>
    <row r="70" spans="1:17" ht="36" customHeight="1">
      <c r="A70" s="10">
        <v>2023061067</v>
      </c>
      <c r="B70" s="38" t="s">
        <v>30</v>
      </c>
      <c r="C70" s="16">
        <v>593.87</v>
      </c>
      <c r="D70" s="53"/>
      <c r="E70" s="60">
        <v>45092</v>
      </c>
      <c r="F70" s="39" t="s">
        <v>132</v>
      </c>
      <c r="G70" s="39" t="s">
        <v>114</v>
      </c>
      <c r="H70" s="8">
        <v>50165402</v>
      </c>
      <c r="I70" s="5" t="s">
        <v>820</v>
      </c>
      <c r="J70" s="38" t="str">
        <f t="shared" si="5"/>
        <v>potraviny</v>
      </c>
      <c r="K70" s="16">
        <f t="shared" si="5"/>
        <v>593.87</v>
      </c>
      <c r="L70" s="7">
        <v>45089</v>
      </c>
      <c r="M70" s="39" t="str">
        <f t="shared" si="6"/>
        <v>Tropico V, s.r.o.</v>
      </c>
      <c r="N70" s="39" t="str">
        <f t="shared" si="6"/>
        <v>Dolný Harmanec 40, 976 03 Dolný Harmanec</v>
      </c>
      <c r="O70" s="8">
        <f t="shared" si="6"/>
        <v>50165402</v>
      </c>
      <c r="P70" s="9" t="s">
        <v>4</v>
      </c>
      <c r="Q70" s="9" t="s">
        <v>29</v>
      </c>
    </row>
    <row r="71" spans="1:19" ht="36" customHeight="1">
      <c r="A71" s="10">
        <v>2023061068</v>
      </c>
      <c r="B71" s="38" t="s">
        <v>45</v>
      </c>
      <c r="C71" s="16">
        <v>482.51</v>
      </c>
      <c r="D71" s="51" t="s">
        <v>127</v>
      </c>
      <c r="E71" s="60">
        <v>45094</v>
      </c>
      <c r="F71" s="41" t="s">
        <v>5</v>
      </c>
      <c r="G71" s="41" t="s">
        <v>6</v>
      </c>
      <c r="H71" s="13">
        <v>47925914</v>
      </c>
      <c r="I71" s="21" t="s">
        <v>821</v>
      </c>
      <c r="J71" s="38" t="str">
        <f t="shared" si="5"/>
        <v>lieky</v>
      </c>
      <c r="K71" s="16">
        <f t="shared" si="5"/>
        <v>482.51</v>
      </c>
      <c r="L71" s="7">
        <v>45092</v>
      </c>
      <c r="M71" s="39" t="str">
        <f t="shared" si="6"/>
        <v>ATONA s.r.o.</v>
      </c>
      <c r="N71" s="39" t="str">
        <f t="shared" si="6"/>
        <v>Okružná 30, 048 01 Rožňava</v>
      </c>
      <c r="O71" s="8">
        <f t="shared" si="6"/>
        <v>47925914</v>
      </c>
      <c r="P71" s="9" t="s">
        <v>27</v>
      </c>
      <c r="Q71" s="9" t="s">
        <v>28</v>
      </c>
      <c r="S71" s="98"/>
    </row>
    <row r="72" spans="1:17" ht="36" customHeight="1">
      <c r="A72" s="10">
        <v>2023061069</v>
      </c>
      <c r="B72" s="38" t="s">
        <v>45</v>
      </c>
      <c r="C72" s="16">
        <v>321.54</v>
      </c>
      <c r="D72" s="51" t="s">
        <v>127</v>
      </c>
      <c r="E72" s="60">
        <v>45094</v>
      </c>
      <c r="F72" s="41" t="s">
        <v>5</v>
      </c>
      <c r="G72" s="41" t="s">
        <v>6</v>
      </c>
      <c r="H72" s="13">
        <v>47925914</v>
      </c>
      <c r="I72" s="21" t="s">
        <v>822</v>
      </c>
      <c r="J72" s="38" t="str">
        <f t="shared" si="5"/>
        <v>lieky</v>
      </c>
      <c r="K72" s="16">
        <f t="shared" si="5"/>
        <v>321.54</v>
      </c>
      <c r="L72" s="7">
        <v>45093</v>
      </c>
      <c r="M72" s="39" t="str">
        <f t="shared" si="6"/>
        <v>ATONA s.r.o.</v>
      </c>
      <c r="N72" s="39" t="str">
        <f t="shared" si="6"/>
        <v>Okružná 30, 048 01 Rožňava</v>
      </c>
      <c r="O72" s="8">
        <f t="shared" si="6"/>
        <v>47925914</v>
      </c>
      <c r="P72" s="9" t="s">
        <v>27</v>
      </c>
      <c r="Q72" s="9" t="s">
        <v>28</v>
      </c>
    </row>
    <row r="73" spans="1:19" ht="36" customHeight="1">
      <c r="A73" s="10">
        <v>2023061070</v>
      </c>
      <c r="B73" s="38" t="s">
        <v>45</v>
      </c>
      <c r="C73" s="16">
        <v>1926.07</v>
      </c>
      <c r="D73" s="51" t="s">
        <v>127</v>
      </c>
      <c r="E73" s="60">
        <v>45094</v>
      </c>
      <c r="F73" s="41" t="s">
        <v>5</v>
      </c>
      <c r="G73" s="41" t="s">
        <v>6</v>
      </c>
      <c r="H73" s="13">
        <v>47925914</v>
      </c>
      <c r="I73" s="21" t="s">
        <v>823</v>
      </c>
      <c r="J73" s="38" t="str">
        <f t="shared" si="5"/>
        <v>lieky</v>
      </c>
      <c r="K73" s="16">
        <f t="shared" si="5"/>
        <v>1926.07</v>
      </c>
      <c r="L73" s="7">
        <v>45093</v>
      </c>
      <c r="M73" s="39" t="str">
        <f t="shared" si="6"/>
        <v>ATONA s.r.o.</v>
      </c>
      <c r="N73" s="39" t="str">
        <f t="shared" si="6"/>
        <v>Okružná 30, 048 01 Rožňava</v>
      </c>
      <c r="O73" s="8">
        <f t="shared" si="6"/>
        <v>47925914</v>
      </c>
      <c r="P73" s="9" t="s">
        <v>27</v>
      </c>
      <c r="Q73" s="9" t="s">
        <v>28</v>
      </c>
      <c r="S73" s="98"/>
    </row>
    <row r="74" spans="1:17" ht="36" customHeight="1">
      <c r="A74" s="10">
        <v>2023061071</v>
      </c>
      <c r="B74" s="38" t="s">
        <v>45</v>
      </c>
      <c r="C74" s="16">
        <v>1228.94</v>
      </c>
      <c r="D74" s="51" t="s">
        <v>127</v>
      </c>
      <c r="E74" s="60">
        <v>45094</v>
      </c>
      <c r="F74" s="41" t="s">
        <v>5</v>
      </c>
      <c r="G74" s="41" t="s">
        <v>6</v>
      </c>
      <c r="H74" s="13">
        <v>47925914</v>
      </c>
      <c r="I74" s="21" t="s">
        <v>824</v>
      </c>
      <c r="J74" s="38" t="str">
        <f t="shared" si="5"/>
        <v>lieky</v>
      </c>
      <c r="K74" s="16">
        <f t="shared" si="5"/>
        <v>1228.94</v>
      </c>
      <c r="L74" s="7">
        <v>45092</v>
      </c>
      <c r="M74" s="39" t="str">
        <f t="shared" si="6"/>
        <v>ATONA s.r.o.</v>
      </c>
      <c r="N74" s="39" t="str">
        <f t="shared" si="6"/>
        <v>Okružná 30, 048 01 Rožňava</v>
      </c>
      <c r="O74" s="8">
        <f t="shared" si="6"/>
        <v>47925914</v>
      </c>
      <c r="P74" s="9" t="s">
        <v>27</v>
      </c>
      <c r="Q74" s="9" t="s">
        <v>28</v>
      </c>
    </row>
    <row r="75" spans="1:19" ht="36" customHeight="1">
      <c r="A75" s="10">
        <v>2023061072</v>
      </c>
      <c r="B75" s="38" t="s">
        <v>77</v>
      </c>
      <c r="C75" s="16">
        <v>122.84</v>
      </c>
      <c r="D75" s="10">
        <v>6577885234</v>
      </c>
      <c r="E75" s="109">
        <v>45089</v>
      </c>
      <c r="F75" s="12" t="s">
        <v>78</v>
      </c>
      <c r="G75" s="12" t="s">
        <v>79</v>
      </c>
      <c r="H75" s="13">
        <v>17335949</v>
      </c>
      <c r="I75" s="21"/>
      <c r="J75" s="38"/>
      <c r="K75" s="16"/>
      <c r="L75" s="7"/>
      <c r="M75" s="39"/>
      <c r="N75" s="39"/>
      <c r="O75" s="8"/>
      <c r="P75" s="9"/>
      <c r="Q75" s="9"/>
      <c r="S75" s="98"/>
    </row>
    <row r="76" spans="1:17" ht="36" customHeight="1">
      <c r="A76" s="10">
        <v>2023061073</v>
      </c>
      <c r="B76" s="14" t="s">
        <v>825</v>
      </c>
      <c r="C76" s="16">
        <v>23.1</v>
      </c>
      <c r="D76" s="6"/>
      <c r="E76" s="7">
        <v>45096</v>
      </c>
      <c r="F76" s="15" t="s">
        <v>101</v>
      </c>
      <c r="G76" s="5" t="s">
        <v>1</v>
      </c>
      <c r="H76" s="24" t="s">
        <v>2</v>
      </c>
      <c r="I76" s="5"/>
      <c r="J76" s="38"/>
      <c r="K76" s="16"/>
      <c r="L76" s="7"/>
      <c r="M76" s="39"/>
      <c r="N76" s="39"/>
      <c r="O76" s="8"/>
      <c r="P76" s="9"/>
      <c r="Q76" s="9"/>
    </row>
    <row r="77" spans="1:19" ht="36" customHeight="1">
      <c r="A77" s="10">
        <v>2023061074</v>
      </c>
      <c r="B77" s="38" t="s">
        <v>826</v>
      </c>
      <c r="C77" s="16">
        <v>39.3</v>
      </c>
      <c r="D77" s="53"/>
      <c r="E77" s="7">
        <v>45096</v>
      </c>
      <c r="F77" s="39" t="s">
        <v>801</v>
      </c>
      <c r="G77" s="39" t="s">
        <v>802</v>
      </c>
      <c r="H77" s="8">
        <v>52321274</v>
      </c>
      <c r="I77" s="5" t="s">
        <v>49</v>
      </c>
      <c r="J77" s="38" t="str">
        <f aca="true" t="shared" si="7" ref="J77:K132">B77</f>
        <v>mydlová hmota</v>
      </c>
      <c r="K77" s="16">
        <f t="shared" si="7"/>
        <v>39.3</v>
      </c>
      <c r="L77" s="7">
        <v>45092</v>
      </c>
      <c r="M77" s="39" t="str">
        <f aca="true" t="shared" si="8" ref="M77:O132">F77</f>
        <v>PALORI, s.r.o.</v>
      </c>
      <c r="N77" s="39" t="str">
        <f t="shared" si="8"/>
        <v>Bernolákováa 519/37, 953 01 Zlaté Moravce</v>
      </c>
      <c r="O77" s="8">
        <f t="shared" si="8"/>
        <v>52321274</v>
      </c>
      <c r="P77" s="9" t="s">
        <v>75</v>
      </c>
      <c r="Q77" s="9" t="s">
        <v>413</v>
      </c>
      <c r="S77" s="98"/>
    </row>
    <row r="78" spans="1:17" ht="36" customHeight="1">
      <c r="A78" s="10">
        <v>2023061075</v>
      </c>
      <c r="B78" s="38" t="s">
        <v>30</v>
      </c>
      <c r="C78" s="16">
        <v>1849.37</v>
      </c>
      <c r="D78" s="53" t="s">
        <v>562</v>
      </c>
      <c r="E78" s="7">
        <v>45099</v>
      </c>
      <c r="F78" s="39" t="s">
        <v>47</v>
      </c>
      <c r="G78" s="39" t="s">
        <v>48</v>
      </c>
      <c r="H78" s="8">
        <v>45952671</v>
      </c>
      <c r="I78" s="5"/>
      <c r="J78" s="38" t="str">
        <f t="shared" si="7"/>
        <v>potraviny</v>
      </c>
      <c r="K78" s="16">
        <f t="shared" si="7"/>
        <v>1849.37</v>
      </c>
      <c r="L78" s="7">
        <v>45092</v>
      </c>
      <c r="M78" s="39" t="str">
        <f t="shared" si="8"/>
        <v>METRO Cash and Carry SR s.r.o.</v>
      </c>
      <c r="N78" s="39" t="str">
        <f t="shared" si="8"/>
        <v>Senecká cesta 1881,900 28  Ivanka pri Dunaji</v>
      </c>
      <c r="O78" s="8">
        <f t="shared" si="8"/>
        <v>45952671</v>
      </c>
      <c r="P78" s="9" t="s">
        <v>75</v>
      </c>
      <c r="Q78" s="9" t="s">
        <v>413</v>
      </c>
    </row>
    <row r="79" spans="1:19" ht="36" customHeight="1">
      <c r="A79" s="10">
        <v>2023061076</v>
      </c>
      <c r="B79" s="38" t="s">
        <v>30</v>
      </c>
      <c r="C79" s="16">
        <v>411.67</v>
      </c>
      <c r="D79" s="53" t="s">
        <v>562</v>
      </c>
      <c r="E79" s="7">
        <v>45099</v>
      </c>
      <c r="F79" s="39" t="s">
        <v>47</v>
      </c>
      <c r="G79" s="39" t="s">
        <v>48</v>
      </c>
      <c r="H79" s="8">
        <v>45952671</v>
      </c>
      <c r="I79" s="5" t="s">
        <v>827</v>
      </c>
      <c r="J79" s="38" t="str">
        <f t="shared" si="7"/>
        <v>potraviny</v>
      </c>
      <c r="K79" s="16">
        <f t="shared" si="7"/>
        <v>411.67</v>
      </c>
      <c r="L79" s="7">
        <v>45097</v>
      </c>
      <c r="M79" s="39" t="str">
        <f t="shared" si="8"/>
        <v>METRO Cash and Carry SR s.r.o.</v>
      </c>
      <c r="N79" s="39" t="str">
        <f t="shared" si="8"/>
        <v>Senecká cesta 1881,900 28  Ivanka pri Dunaji</v>
      </c>
      <c r="O79" s="8">
        <f t="shared" si="8"/>
        <v>45952671</v>
      </c>
      <c r="P79" s="9" t="s">
        <v>4</v>
      </c>
      <c r="Q79" s="9" t="s">
        <v>29</v>
      </c>
      <c r="S79" s="98"/>
    </row>
    <row r="80" spans="1:17" ht="36" customHeight="1">
      <c r="A80" s="10">
        <v>2023061077</v>
      </c>
      <c r="B80" s="20" t="s">
        <v>30</v>
      </c>
      <c r="C80" s="16">
        <v>858</v>
      </c>
      <c r="D80" s="6"/>
      <c r="E80" s="7">
        <v>45097</v>
      </c>
      <c r="F80" s="12" t="s">
        <v>104</v>
      </c>
      <c r="G80" s="12" t="s">
        <v>100</v>
      </c>
      <c r="H80" s="13">
        <v>34152199</v>
      </c>
      <c r="I80" s="5" t="s">
        <v>828</v>
      </c>
      <c r="J80" s="38" t="str">
        <f t="shared" si="7"/>
        <v>potraviny</v>
      </c>
      <c r="K80" s="16">
        <f t="shared" si="7"/>
        <v>858</v>
      </c>
      <c r="L80" s="7">
        <v>45091</v>
      </c>
      <c r="M80" s="39" t="str">
        <f t="shared" si="8"/>
        <v>Bidfood Slovakia, s.r.o</v>
      </c>
      <c r="N80" s="39" t="str">
        <f t="shared" si="8"/>
        <v>Piešťanská 2321/71,  915 01 Nové Mesto nad Váhom</v>
      </c>
      <c r="O80" s="8">
        <f t="shared" si="8"/>
        <v>34152199</v>
      </c>
      <c r="P80" s="9" t="s">
        <v>4</v>
      </c>
      <c r="Q80" s="9" t="s">
        <v>29</v>
      </c>
    </row>
    <row r="81" spans="1:19" ht="36" customHeight="1">
      <c r="A81" s="10">
        <v>2023061078</v>
      </c>
      <c r="B81" s="38" t="s">
        <v>30</v>
      </c>
      <c r="C81" s="16">
        <v>490.27</v>
      </c>
      <c r="D81" s="53" t="s">
        <v>335</v>
      </c>
      <c r="E81" s="7">
        <v>45100</v>
      </c>
      <c r="F81" s="39" t="s">
        <v>112</v>
      </c>
      <c r="G81" s="39" t="s">
        <v>44</v>
      </c>
      <c r="H81" s="8">
        <v>36019209</v>
      </c>
      <c r="I81" s="5" t="s">
        <v>829</v>
      </c>
      <c r="J81" s="38" t="str">
        <f t="shared" si="7"/>
        <v>potraviny</v>
      </c>
      <c r="K81" s="16">
        <f t="shared" si="7"/>
        <v>490.27</v>
      </c>
      <c r="L81" s="7">
        <v>45097</v>
      </c>
      <c r="M81" s="39" t="str">
        <f t="shared" si="8"/>
        <v>INMEDIA, spol.s.r.o.</v>
      </c>
      <c r="N81" s="39" t="str">
        <f t="shared" si="8"/>
        <v>Námestie SNP 11, 960,01 Zvolen</v>
      </c>
      <c r="O81" s="8">
        <f t="shared" si="8"/>
        <v>36019209</v>
      </c>
      <c r="P81" s="9" t="s">
        <v>4</v>
      </c>
      <c r="Q81" s="9" t="s">
        <v>29</v>
      </c>
      <c r="S81" s="98"/>
    </row>
    <row r="82" spans="1:17" ht="36" customHeight="1">
      <c r="A82" s="10">
        <v>2023061079</v>
      </c>
      <c r="B82" s="38" t="s">
        <v>30</v>
      </c>
      <c r="C82" s="16">
        <v>499.16</v>
      </c>
      <c r="D82" s="53" t="s">
        <v>335</v>
      </c>
      <c r="E82" s="7">
        <v>45100</v>
      </c>
      <c r="F82" s="39" t="s">
        <v>112</v>
      </c>
      <c r="G82" s="39" t="s">
        <v>44</v>
      </c>
      <c r="H82" s="8">
        <v>36019209</v>
      </c>
      <c r="I82" s="5" t="s">
        <v>830</v>
      </c>
      <c r="J82" s="38" t="str">
        <f t="shared" si="7"/>
        <v>potraviny</v>
      </c>
      <c r="K82" s="16">
        <f t="shared" si="7"/>
        <v>499.16</v>
      </c>
      <c r="L82" s="7">
        <v>45097</v>
      </c>
      <c r="M82" s="39" t="str">
        <f t="shared" si="8"/>
        <v>INMEDIA, spol.s.r.o.</v>
      </c>
      <c r="N82" s="39" t="str">
        <f t="shared" si="8"/>
        <v>Námestie SNP 11, 960,01 Zvolen</v>
      </c>
      <c r="O82" s="8">
        <f t="shared" si="8"/>
        <v>36019209</v>
      </c>
      <c r="P82" s="9" t="s">
        <v>4</v>
      </c>
      <c r="Q82" s="9" t="s">
        <v>29</v>
      </c>
    </row>
    <row r="83" spans="1:19" ht="36" customHeight="1">
      <c r="A83" s="10">
        <v>2023061080</v>
      </c>
      <c r="B83" s="38" t="s">
        <v>30</v>
      </c>
      <c r="C83" s="16">
        <v>496.07</v>
      </c>
      <c r="D83" s="53" t="s">
        <v>335</v>
      </c>
      <c r="E83" s="7">
        <v>45100</v>
      </c>
      <c r="F83" s="39" t="s">
        <v>112</v>
      </c>
      <c r="G83" s="39" t="s">
        <v>44</v>
      </c>
      <c r="H83" s="8">
        <v>36019209</v>
      </c>
      <c r="I83" s="5" t="s">
        <v>831</v>
      </c>
      <c r="J83" s="38" t="str">
        <f t="shared" si="7"/>
        <v>potraviny</v>
      </c>
      <c r="K83" s="16">
        <f t="shared" si="7"/>
        <v>496.07</v>
      </c>
      <c r="L83" s="7">
        <v>45092</v>
      </c>
      <c r="M83" s="39" t="str">
        <f t="shared" si="8"/>
        <v>INMEDIA, spol.s.r.o.</v>
      </c>
      <c r="N83" s="39" t="str">
        <f t="shared" si="8"/>
        <v>Námestie SNP 11, 960,01 Zvolen</v>
      </c>
      <c r="O83" s="8">
        <f t="shared" si="8"/>
        <v>36019209</v>
      </c>
      <c r="P83" s="9" t="s">
        <v>4</v>
      </c>
      <c r="Q83" s="9" t="s">
        <v>29</v>
      </c>
      <c r="S83" s="98"/>
    </row>
    <row r="84" spans="1:17" ht="36" customHeight="1">
      <c r="A84" s="10">
        <v>2023061081</v>
      </c>
      <c r="B84" s="38" t="s">
        <v>30</v>
      </c>
      <c r="C84" s="16">
        <v>479.87</v>
      </c>
      <c r="D84" s="53" t="s">
        <v>335</v>
      </c>
      <c r="E84" s="7">
        <v>45100</v>
      </c>
      <c r="F84" s="39" t="s">
        <v>112</v>
      </c>
      <c r="G84" s="39" t="s">
        <v>44</v>
      </c>
      <c r="H84" s="8">
        <v>36019209</v>
      </c>
      <c r="I84" s="5" t="s">
        <v>832</v>
      </c>
      <c r="J84" s="38" t="str">
        <f t="shared" si="7"/>
        <v>potraviny</v>
      </c>
      <c r="K84" s="16">
        <f t="shared" si="7"/>
        <v>479.87</v>
      </c>
      <c r="L84" s="7">
        <v>45091</v>
      </c>
      <c r="M84" s="39" t="str">
        <f t="shared" si="8"/>
        <v>INMEDIA, spol.s.r.o.</v>
      </c>
      <c r="N84" s="39" t="str">
        <f t="shared" si="8"/>
        <v>Námestie SNP 11, 960,01 Zvolen</v>
      </c>
      <c r="O84" s="8">
        <f t="shared" si="8"/>
        <v>36019209</v>
      </c>
      <c r="P84" s="9" t="s">
        <v>4</v>
      </c>
      <c r="Q84" s="9" t="s">
        <v>29</v>
      </c>
    </row>
    <row r="85" spans="1:19" ht="36" customHeight="1">
      <c r="A85" s="10">
        <v>2023061082</v>
      </c>
      <c r="B85" s="38" t="s">
        <v>30</v>
      </c>
      <c r="C85" s="16">
        <v>575.78</v>
      </c>
      <c r="D85" s="53" t="s">
        <v>335</v>
      </c>
      <c r="E85" s="7">
        <v>45100</v>
      </c>
      <c r="F85" s="39" t="s">
        <v>112</v>
      </c>
      <c r="G85" s="39" t="s">
        <v>44</v>
      </c>
      <c r="H85" s="8">
        <v>36019209</v>
      </c>
      <c r="I85" s="5"/>
      <c r="J85" s="38" t="str">
        <f t="shared" si="7"/>
        <v>potraviny</v>
      </c>
      <c r="K85" s="16">
        <f t="shared" si="7"/>
        <v>575.78</v>
      </c>
      <c r="L85" s="7">
        <v>45098</v>
      </c>
      <c r="M85" s="39" t="str">
        <f t="shared" si="8"/>
        <v>INMEDIA, spol.s.r.o.</v>
      </c>
      <c r="N85" s="39" t="str">
        <f t="shared" si="8"/>
        <v>Námestie SNP 11, 960,01 Zvolen</v>
      </c>
      <c r="O85" s="8">
        <f t="shared" si="8"/>
        <v>36019209</v>
      </c>
      <c r="P85" s="9" t="s">
        <v>75</v>
      </c>
      <c r="Q85" s="9" t="s">
        <v>413</v>
      </c>
      <c r="S85" s="98"/>
    </row>
    <row r="86" spans="1:17" ht="36" customHeight="1">
      <c r="A86" s="10">
        <v>2023061083</v>
      </c>
      <c r="B86" s="38" t="s">
        <v>833</v>
      </c>
      <c r="C86" s="16">
        <v>199.8</v>
      </c>
      <c r="D86" s="53"/>
      <c r="E86" s="7">
        <v>45090</v>
      </c>
      <c r="F86" s="39" t="s">
        <v>834</v>
      </c>
      <c r="G86" s="39" t="s">
        <v>835</v>
      </c>
      <c r="H86" s="8">
        <v>36599361</v>
      </c>
      <c r="I86" s="5" t="s">
        <v>836</v>
      </c>
      <c r="J86" s="38" t="str">
        <f t="shared" si="7"/>
        <v>vytýčenie sietí elektriny - pav. III.</v>
      </c>
      <c r="K86" s="16">
        <f t="shared" si="7"/>
        <v>199.8</v>
      </c>
      <c r="L86" s="7">
        <v>45082</v>
      </c>
      <c r="M86" s="39" t="str">
        <f t="shared" si="8"/>
        <v>Východoslovenská distribučná, a.s.</v>
      </c>
      <c r="N86" s="39" t="str">
        <f t="shared" si="8"/>
        <v>Mlynská 31, 042 91 Košice</v>
      </c>
      <c r="O86" s="8">
        <f t="shared" si="8"/>
        <v>36599361</v>
      </c>
      <c r="P86" s="9" t="s">
        <v>27</v>
      </c>
      <c r="Q86" s="9" t="s">
        <v>28</v>
      </c>
    </row>
    <row r="87" spans="1:19" ht="36" customHeight="1">
      <c r="A87" s="10">
        <v>2023061084</v>
      </c>
      <c r="B87" s="38" t="s">
        <v>85</v>
      </c>
      <c r="C87" s="16">
        <v>72.82</v>
      </c>
      <c r="D87" s="6" t="s">
        <v>56</v>
      </c>
      <c r="E87" s="7">
        <v>45093</v>
      </c>
      <c r="F87" s="38" t="s">
        <v>57</v>
      </c>
      <c r="G87" s="39" t="s">
        <v>58</v>
      </c>
      <c r="H87" s="8">
        <v>31692656</v>
      </c>
      <c r="I87" s="5"/>
      <c r="J87" s="38"/>
      <c r="K87" s="16"/>
      <c r="L87" s="7"/>
      <c r="M87" s="39"/>
      <c r="N87" s="39"/>
      <c r="O87" s="8"/>
      <c r="P87" s="9"/>
      <c r="Q87" s="9" t="s">
        <v>49</v>
      </c>
      <c r="S87" s="98"/>
    </row>
    <row r="88" spans="1:17" ht="36" customHeight="1">
      <c r="A88" s="10">
        <v>2023061085</v>
      </c>
      <c r="B88" s="34" t="s">
        <v>3</v>
      </c>
      <c r="C88" s="16">
        <v>49.3</v>
      </c>
      <c r="D88" s="6" t="s">
        <v>97</v>
      </c>
      <c r="E88" s="7">
        <v>45099</v>
      </c>
      <c r="F88" s="12" t="s">
        <v>81</v>
      </c>
      <c r="G88" s="12" t="s">
        <v>82</v>
      </c>
      <c r="H88" s="13">
        <v>35908718</v>
      </c>
      <c r="I88" s="5"/>
      <c r="J88" s="38"/>
      <c r="K88" s="16"/>
      <c r="L88" s="7"/>
      <c r="M88" s="39"/>
      <c r="N88" s="39"/>
      <c r="O88" s="8"/>
      <c r="P88" s="9"/>
      <c r="Q88" s="9"/>
    </row>
    <row r="89" spans="1:19" ht="36" customHeight="1">
      <c r="A89" s="10">
        <v>2023061086</v>
      </c>
      <c r="B89" s="38" t="s">
        <v>30</v>
      </c>
      <c r="C89" s="16">
        <v>704.23</v>
      </c>
      <c r="D89" s="53"/>
      <c r="E89" s="60">
        <v>45100</v>
      </c>
      <c r="F89" s="39" t="s">
        <v>132</v>
      </c>
      <c r="G89" s="39" t="s">
        <v>114</v>
      </c>
      <c r="H89" s="8">
        <v>50165402</v>
      </c>
      <c r="I89" s="5" t="s">
        <v>837</v>
      </c>
      <c r="J89" s="38" t="str">
        <f>B89</f>
        <v>potraviny</v>
      </c>
      <c r="K89" s="16">
        <f>C89</f>
        <v>704.23</v>
      </c>
      <c r="L89" s="7">
        <v>45036</v>
      </c>
      <c r="M89" s="39" t="str">
        <f>F89</f>
        <v>Tropico V, s.r.o.</v>
      </c>
      <c r="N89" s="39" t="str">
        <f>G89</f>
        <v>Dolný Harmanec 40, 976 03 Dolný Harmanec</v>
      </c>
      <c r="O89" s="8">
        <f>H89</f>
        <v>50165402</v>
      </c>
      <c r="P89" s="9" t="s">
        <v>4</v>
      </c>
      <c r="Q89" s="9" t="s">
        <v>29</v>
      </c>
      <c r="S89" s="98"/>
    </row>
    <row r="90" spans="1:17" ht="36" customHeight="1">
      <c r="A90" s="10">
        <v>2023061087</v>
      </c>
      <c r="B90" s="38" t="s">
        <v>110</v>
      </c>
      <c r="C90" s="16">
        <v>16.9</v>
      </c>
      <c r="D90" s="84">
        <v>30882084</v>
      </c>
      <c r="E90" s="7">
        <v>45099</v>
      </c>
      <c r="F90" s="41" t="s">
        <v>108</v>
      </c>
      <c r="G90" s="41" t="s">
        <v>109</v>
      </c>
      <c r="H90" s="13">
        <v>36019208</v>
      </c>
      <c r="I90" s="5"/>
      <c r="J90" s="38" t="str">
        <f t="shared" si="7"/>
        <v>satelitná televízia</v>
      </c>
      <c r="K90" s="16">
        <f t="shared" si="7"/>
        <v>16.9</v>
      </c>
      <c r="L90" s="7"/>
      <c r="M90" s="39" t="str">
        <f t="shared" si="8"/>
        <v>DIGI SLOVAKIA, s.r.o.</v>
      </c>
      <c r="N90" s="39" t="str">
        <f t="shared" si="8"/>
        <v>Röntgenova 26, 851 01 Bratislava </v>
      </c>
      <c r="O90" s="8">
        <f t="shared" si="8"/>
        <v>36019208</v>
      </c>
      <c r="P90" s="9"/>
      <c r="Q90" s="9"/>
    </row>
    <row r="91" spans="1:19" ht="36" customHeight="1">
      <c r="A91" s="10">
        <v>2023061088</v>
      </c>
      <c r="B91" s="38" t="s">
        <v>99</v>
      </c>
      <c r="C91" s="16">
        <v>1439.64</v>
      </c>
      <c r="D91" s="6"/>
      <c r="E91" s="7">
        <v>45100</v>
      </c>
      <c r="F91" s="12" t="s">
        <v>257</v>
      </c>
      <c r="G91" s="12" t="s">
        <v>258</v>
      </c>
      <c r="H91" s="13">
        <v>31342213</v>
      </c>
      <c r="I91" s="21"/>
      <c r="J91" s="38" t="str">
        <f t="shared" si="7"/>
        <v>čistiace prostriedky</v>
      </c>
      <c r="K91" s="16">
        <f t="shared" si="7"/>
        <v>1439.64</v>
      </c>
      <c r="L91" s="7">
        <v>45097</v>
      </c>
      <c r="M91" s="39" t="str">
        <f t="shared" si="8"/>
        <v>ECOLAB s.r.o.</v>
      </c>
      <c r="N91" s="39" t="str">
        <f t="shared" si="8"/>
        <v>Čajakova 18, 811 05 Bratislava</v>
      </c>
      <c r="O91" s="8">
        <f t="shared" si="8"/>
        <v>31342213</v>
      </c>
      <c r="P91" s="9" t="s">
        <v>27</v>
      </c>
      <c r="Q91" s="9" t="s">
        <v>28</v>
      </c>
      <c r="S91" s="98"/>
    </row>
    <row r="92" spans="1:17" ht="36" customHeight="1">
      <c r="A92" s="10">
        <v>2023061089</v>
      </c>
      <c r="B92" s="38" t="s">
        <v>30</v>
      </c>
      <c r="C92" s="16">
        <v>672.7</v>
      </c>
      <c r="D92" s="6"/>
      <c r="E92" s="7">
        <v>45103</v>
      </c>
      <c r="F92" s="38" t="s">
        <v>51</v>
      </c>
      <c r="G92" s="39" t="s">
        <v>52</v>
      </c>
      <c r="H92" s="31">
        <v>45702942</v>
      </c>
      <c r="I92" s="5" t="s">
        <v>838</v>
      </c>
      <c r="J92" s="38" t="str">
        <f t="shared" si="7"/>
        <v>potraviny</v>
      </c>
      <c r="K92" s="16">
        <f t="shared" si="7"/>
        <v>672.7</v>
      </c>
      <c r="L92" s="7">
        <v>45099</v>
      </c>
      <c r="M92" s="39" t="str">
        <f t="shared" si="8"/>
        <v>EASTFOOD s.r.o.</v>
      </c>
      <c r="N92" s="39" t="str">
        <f t="shared" si="8"/>
        <v>Južná trieda 78, 040 01 Košice</v>
      </c>
      <c r="O92" s="8">
        <f t="shared" si="8"/>
        <v>45702942</v>
      </c>
      <c r="P92" s="9" t="s">
        <v>4</v>
      </c>
      <c r="Q92" s="9" t="s">
        <v>29</v>
      </c>
    </row>
    <row r="93" spans="1:19" ht="36" customHeight="1">
      <c r="A93" s="10">
        <v>2023061090</v>
      </c>
      <c r="B93" s="38" t="s">
        <v>30</v>
      </c>
      <c r="C93" s="16">
        <v>620.7</v>
      </c>
      <c r="D93" s="6"/>
      <c r="E93" s="7">
        <v>45103</v>
      </c>
      <c r="F93" s="38" t="s">
        <v>51</v>
      </c>
      <c r="G93" s="39" t="s">
        <v>52</v>
      </c>
      <c r="H93" s="31">
        <v>45702942</v>
      </c>
      <c r="I93" s="5" t="s">
        <v>839</v>
      </c>
      <c r="J93" s="38" t="str">
        <f t="shared" si="7"/>
        <v>potraviny</v>
      </c>
      <c r="K93" s="16">
        <f t="shared" si="7"/>
        <v>620.7</v>
      </c>
      <c r="L93" s="7">
        <v>45099</v>
      </c>
      <c r="M93" s="39" t="str">
        <f t="shared" si="8"/>
        <v>EASTFOOD s.r.o.</v>
      </c>
      <c r="N93" s="39" t="str">
        <f t="shared" si="8"/>
        <v>Južná trieda 78, 040 01 Košice</v>
      </c>
      <c r="O93" s="8">
        <f t="shared" si="8"/>
        <v>45702942</v>
      </c>
      <c r="P93" s="9" t="s">
        <v>4</v>
      </c>
      <c r="Q93" s="9" t="s">
        <v>29</v>
      </c>
      <c r="S93" s="98"/>
    </row>
    <row r="94" spans="1:17" ht="36" customHeight="1">
      <c r="A94" s="10">
        <v>2023061091</v>
      </c>
      <c r="B94" s="38" t="s">
        <v>30</v>
      </c>
      <c r="C94" s="16">
        <v>912.02</v>
      </c>
      <c r="D94" s="6"/>
      <c r="E94" s="7">
        <v>45103</v>
      </c>
      <c r="F94" s="38" t="s">
        <v>59</v>
      </c>
      <c r="G94" s="39" t="s">
        <v>60</v>
      </c>
      <c r="H94" s="8">
        <v>44240104</v>
      </c>
      <c r="I94" s="5" t="s">
        <v>840</v>
      </c>
      <c r="J94" s="38" t="str">
        <f t="shared" si="7"/>
        <v>potraviny</v>
      </c>
      <c r="K94" s="16">
        <f t="shared" si="7"/>
        <v>912.02</v>
      </c>
      <c r="L94" s="7">
        <v>45099</v>
      </c>
      <c r="M94" s="39" t="str">
        <f t="shared" si="8"/>
        <v>BOHUŠ ŠESTÁK s.r.o.</v>
      </c>
      <c r="N94" s="39" t="str">
        <f t="shared" si="8"/>
        <v>Vodárenská 343/2, 924 01 Galanta</v>
      </c>
      <c r="O94" s="8">
        <f t="shared" si="8"/>
        <v>44240104</v>
      </c>
      <c r="P94" s="9" t="s">
        <v>4</v>
      </c>
      <c r="Q94" s="9" t="s">
        <v>29</v>
      </c>
    </row>
    <row r="95" spans="1:19" ht="36" customHeight="1">
      <c r="A95" s="10">
        <v>2023061092</v>
      </c>
      <c r="B95" s="38" t="s">
        <v>30</v>
      </c>
      <c r="C95" s="16">
        <v>1023.23</v>
      </c>
      <c r="D95" s="6"/>
      <c r="E95" s="7">
        <v>45103</v>
      </c>
      <c r="F95" s="38" t="s">
        <v>59</v>
      </c>
      <c r="G95" s="39" t="s">
        <v>60</v>
      </c>
      <c r="H95" s="8">
        <v>44240104</v>
      </c>
      <c r="I95" s="5" t="s">
        <v>841</v>
      </c>
      <c r="J95" s="38" t="str">
        <f t="shared" si="7"/>
        <v>potraviny</v>
      </c>
      <c r="K95" s="16">
        <f t="shared" si="7"/>
        <v>1023.23</v>
      </c>
      <c r="L95" s="7">
        <v>45099</v>
      </c>
      <c r="M95" s="39" t="str">
        <f t="shared" si="8"/>
        <v>BOHUŠ ŠESTÁK s.r.o.</v>
      </c>
      <c r="N95" s="39" t="str">
        <f t="shared" si="8"/>
        <v>Vodárenská 343/2, 924 01 Galanta</v>
      </c>
      <c r="O95" s="8">
        <f t="shared" si="8"/>
        <v>44240104</v>
      </c>
      <c r="P95" s="9" t="s">
        <v>4</v>
      </c>
      <c r="Q95" s="9" t="s">
        <v>29</v>
      </c>
      <c r="S95" s="98"/>
    </row>
    <row r="96" spans="1:17" ht="36" customHeight="1">
      <c r="A96" s="10">
        <v>2023061093</v>
      </c>
      <c r="B96" s="38" t="s">
        <v>30</v>
      </c>
      <c r="C96" s="16">
        <v>395.03</v>
      </c>
      <c r="D96" s="6"/>
      <c r="E96" s="7">
        <v>45103</v>
      </c>
      <c r="F96" s="38" t="s">
        <v>59</v>
      </c>
      <c r="G96" s="39" t="s">
        <v>60</v>
      </c>
      <c r="H96" s="8">
        <v>44240104</v>
      </c>
      <c r="I96" s="5" t="s">
        <v>842</v>
      </c>
      <c r="J96" s="38" t="str">
        <f t="shared" si="7"/>
        <v>potraviny</v>
      </c>
      <c r="K96" s="16">
        <f t="shared" si="7"/>
        <v>395.03</v>
      </c>
      <c r="L96" s="7">
        <v>45097</v>
      </c>
      <c r="M96" s="39" t="str">
        <f t="shared" si="8"/>
        <v>BOHUŠ ŠESTÁK s.r.o.</v>
      </c>
      <c r="N96" s="39" t="str">
        <f t="shared" si="8"/>
        <v>Vodárenská 343/2, 924 01 Galanta</v>
      </c>
      <c r="O96" s="8">
        <f t="shared" si="8"/>
        <v>44240104</v>
      </c>
      <c r="P96" s="9" t="s">
        <v>4</v>
      </c>
      <c r="Q96" s="9" t="s">
        <v>29</v>
      </c>
    </row>
    <row r="97" spans="1:19" ht="36" customHeight="1">
      <c r="A97" s="10">
        <v>2023061094</v>
      </c>
      <c r="B97" s="38" t="s">
        <v>843</v>
      </c>
      <c r="C97" s="16">
        <v>55</v>
      </c>
      <c r="D97" s="53"/>
      <c r="E97" s="7">
        <v>45098</v>
      </c>
      <c r="F97" s="39" t="s">
        <v>844</v>
      </c>
      <c r="G97" s="39" t="s">
        <v>845</v>
      </c>
      <c r="H97" s="8">
        <v>36371271</v>
      </c>
      <c r="I97" s="5"/>
      <c r="J97" s="38"/>
      <c r="K97" s="16"/>
      <c r="L97" s="7"/>
      <c r="M97" s="39"/>
      <c r="N97" s="39"/>
      <c r="O97" s="8"/>
      <c r="P97" s="9"/>
      <c r="Q97" s="9"/>
      <c r="S97" s="98"/>
    </row>
    <row r="98" spans="1:17" ht="36" customHeight="1">
      <c r="A98" s="10">
        <v>2023061095</v>
      </c>
      <c r="B98" s="38" t="s">
        <v>455</v>
      </c>
      <c r="C98" s="16">
        <v>150.2</v>
      </c>
      <c r="D98" s="6" t="s">
        <v>456</v>
      </c>
      <c r="E98" s="7">
        <v>45096</v>
      </c>
      <c r="F98" s="41" t="s">
        <v>457</v>
      </c>
      <c r="G98" s="41" t="s">
        <v>458</v>
      </c>
      <c r="H98" s="13">
        <v>35709332</v>
      </c>
      <c r="I98" s="5"/>
      <c r="J98" s="38"/>
      <c r="K98" s="16"/>
      <c r="L98" s="7"/>
      <c r="M98" s="39"/>
      <c r="N98" s="39"/>
      <c r="O98" s="8"/>
      <c r="P98" s="9"/>
      <c r="Q98" s="9"/>
    </row>
    <row r="99" spans="1:19" ht="36" customHeight="1">
      <c r="A99" s="10">
        <v>2023061096</v>
      </c>
      <c r="B99" s="38" t="s">
        <v>32</v>
      </c>
      <c r="C99" s="16">
        <v>531.3</v>
      </c>
      <c r="D99" s="6" t="s">
        <v>712</v>
      </c>
      <c r="E99" s="60">
        <v>45104</v>
      </c>
      <c r="F99" s="38" t="s">
        <v>41</v>
      </c>
      <c r="G99" s="39" t="s">
        <v>66</v>
      </c>
      <c r="H99" s="8">
        <v>35697270</v>
      </c>
      <c r="I99" s="5"/>
      <c r="J99" s="38"/>
      <c r="K99" s="16"/>
      <c r="L99" s="7"/>
      <c r="M99" s="39"/>
      <c r="N99" s="39"/>
      <c r="O99" s="8"/>
      <c r="P99" s="9"/>
      <c r="Q99" s="9"/>
      <c r="S99" s="98"/>
    </row>
    <row r="100" spans="1:17" ht="36" customHeight="1">
      <c r="A100" s="10">
        <v>2023061097</v>
      </c>
      <c r="B100" s="38" t="s">
        <v>30</v>
      </c>
      <c r="C100" s="16">
        <v>939.9</v>
      </c>
      <c r="D100" s="6" t="s">
        <v>295</v>
      </c>
      <c r="E100" s="7">
        <v>45101</v>
      </c>
      <c r="F100" s="38" t="s">
        <v>142</v>
      </c>
      <c r="G100" s="39" t="s">
        <v>143</v>
      </c>
      <c r="H100" s="8">
        <v>36576638</v>
      </c>
      <c r="I100" s="5" t="s">
        <v>846</v>
      </c>
      <c r="J100" s="38" t="str">
        <f t="shared" si="7"/>
        <v>potraviny</v>
      </c>
      <c r="K100" s="16">
        <f t="shared" si="7"/>
        <v>939.9</v>
      </c>
      <c r="L100" s="7">
        <v>45101</v>
      </c>
      <c r="M100" s="39" t="str">
        <f t="shared" si="8"/>
        <v>BFZ TRIO s.r.o.</v>
      </c>
      <c r="N100" s="39" t="str">
        <f t="shared" si="8"/>
        <v>Jovická 1, 048 01 Rožňava</v>
      </c>
      <c r="O100" s="8">
        <f t="shared" si="8"/>
        <v>36576638</v>
      </c>
      <c r="P100" s="9" t="s">
        <v>4</v>
      </c>
      <c r="Q100" s="9" t="s">
        <v>29</v>
      </c>
    </row>
    <row r="101" spans="1:19" ht="36" customHeight="1">
      <c r="A101" s="10">
        <v>2023061098</v>
      </c>
      <c r="B101" s="38" t="s">
        <v>92</v>
      </c>
      <c r="C101" s="16">
        <v>688.33</v>
      </c>
      <c r="D101" s="53"/>
      <c r="E101" s="7">
        <v>45103</v>
      </c>
      <c r="F101" s="39" t="s">
        <v>138</v>
      </c>
      <c r="G101" s="39" t="s">
        <v>139</v>
      </c>
      <c r="H101" s="8">
        <v>31331131</v>
      </c>
      <c r="I101" s="21"/>
      <c r="J101" s="38" t="str">
        <f>B101</f>
        <v>tlačivá</v>
      </c>
      <c r="K101" s="16">
        <f>C101</f>
        <v>688.33</v>
      </c>
      <c r="L101" s="54">
        <v>45103</v>
      </c>
      <c r="M101" s="39" t="str">
        <f t="shared" si="8"/>
        <v>Ševt a.s.</v>
      </c>
      <c r="N101" s="39" t="str">
        <f t="shared" si="8"/>
        <v>Plynárenská 6, 821 09 Bratislava</v>
      </c>
      <c r="O101" s="8">
        <f t="shared" si="8"/>
        <v>31331131</v>
      </c>
      <c r="P101" s="9" t="s">
        <v>27</v>
      </c>
      <c r="Q101" s="9" t="s">
        <v>28</v>
      </c>
      <c r="S101" s="98"/>
    </row>
    <row r="102" spans="1:17" ht="36" customHeight="1">
      <c r="A102" s="10">
        <v>2023061099</v>
      </c>
      <c r="B102" s="38" t="s">
        <v>30</v>
      </c>
      <c r="C102" s="16">
        <v>1028.8</v>
      </c>
      <c r="D102" s="6" t="s">
        <v>295</v>
      </c>
      <c r="E102" s="7">
        <v>45094</v>
      </c>
      <c r="F102" s="38" t="s">
        <v>142</v>
      </c>
      <c r="G102" s="39" t="s">
        <v>143</v>
      </c>
      <c r="H102" s="8">
        <v>36576638</v>
      </c>
      <c r="I102" s="5" t="s">
        <v>847</v>
      </c>
      <c r="J102" s="38" t="str">
        <f>B102</f>
        <v>potraviny</v>
      </c>
      <c r="K102" s="16">
        <f>C102</f>
        <v>1028.8</v>
      </c>
      <c r="L102" s="7">
        <v>45097</v>
      </c>
      <c r="M102" s="39" t="str">
        <f t="shared" si="8"/>
        <v>BFZ TRIO s.r.o.</v>
      </c>
      <c r="N102" s="39" t="str">
        <f t="shared" si="8"/>
        <v>Jovická 1, 048 01 Rožňava</v>
      </c>
      <c r="O102" s="8">
        <f t="shared" si="8"/>
        <v>36576638</v>
      </c>
      <c r="P102" s="9" t="s">
        <v>4</v>
      </c>
      <c r="Q102" s="9" t="s">
        <v>29</v>
      </c>
    </row>
    <row r="103" spans="1:19" ht="36" customHeight="1">
      <c r="A103" s="10">
        <v>2023061100</v>
      </c>
      <c r="B103" s="38" t="s">
        <v>30</v>
      </c>
      <c r="C103" s="16">
        <v>804.48</v>
      </c>
      <c r="D103" s="6"/>
      <c r="E103" s="55">
        <v>45104</v>
      </c>
      <c r="F103" s="41" t="s">
        <v>64</v>
      </c>
      <c r="G103" s="41" t="s">
        <v>65</v>
      </c>
      <c r="H103" s="13">
        <v>36397164</v>
      </c>
      <c r="I103" s="5" t="s">
        <v>848</v>
      </c>
      <c r="J103" s="38" t="str">
        <f t="shared" si="7"/>
        <v>potraviny</v>
      </c>
      <c r="K103" s="16">
        <f t="shared" si="7"/>
        <v>804.48</v>
      </c>
      <c r="L103" s="7">
        <v>45097</v>
      </c>
      <c r="M103" s="39" t="str">
        <f t="shared" si="8"/>
        <v>PICADO , s.r.o</v>
      </c>
      <c r="N103" s="39" t="str">
        <f t="shared" si="8"/>
        <v>Vysokoškolákov 6, 010 08 Žilina</v>
      </c>
      <c r="O103" s="8">
        <f t="shared" si="8"/>
        <v>36397164</v>
      </c>
      <c r="P103" s="9" t="s">
        <v>4</v>
      </c>
      <c r="Q103" s="9" t="s">
        <v>29</v>
      </c>
      <c r="S103" s="98"/>
    </row>
    <row r="104" spans="1:17" ht="36" customHeight="1">
      <c r="A104" s="10">
        <v>2023061101</v>
      </c>
      <c r="B104" s="38" t="s">
        <v>30</v>
      </c>
      <c r="C104" s="16">
        <v>840</v>
      </c>
      <c r="D104" s="6"/>
      <c r="E104" s="55">
        <v>45104</v>
      </c>
      <c r="F104" s="41" t="s">
        <v>64</v>
      </c>
      <c r="G104" s="41" t="s">
        <v>65</v>
      </c>
      <c r="H104" s="13">
        <v>36397164</v>
      </c>
      <c r="I104" s="5" t="s">
        <v>849</v>
      </c>
      <c r="J104" s="38" t="str">
        <f t="shared" si="7"/>
        <v>potraviny</v>
      </c>
      <c r="K104" s="16">
        <f t="shared" si="7"/>
        <v>840</v>
      </c>
      <c r="L104" s="7">
        <v>45097</v>
      </c>
      <c r="M104" s="39" t="str">
        <f t="shared" si="8"/>
        <v>PICADO , s.r.o</v>
      </c>
      <c r="N104" s="39" t="str">
        <f t="shared" si="8"/>
        <v>Vysokoškolákov 6, 010 08 Žilina</v>
      </c>
      <c r="O104" s="8">
        <f t="shared" si="8"/>
        <v>36397164</v>
      </c>
      <c r="P104" s="9" t="s">
        <v>4</v>
      </c>
      <c r="Q104" s="9" t="s">
        <v>29</v>
      </c>
    </row>
    <row r="105" spans="1:19" ht="36" customHeight="1">
      <c r="A105" s="10">
        <v>2023061102</v>
      </c>
      <c r="B105" s="34" t="s">
        <v>3</v>
      </c>
      <c r="C105" s="16">
        <v>49.3</v>
      </c>
      <c r="D105" s="6" t="s">
        <v>97</v>
      </c>
      <c r="E105" s="7">
        <v>45103</v>
      </c>
      <c r="F105" s="12" t="s">
        <v>81</v>
      </c>
      <c r="G105" s="12" t="s">
        <v>82</v>
      </c>
      <c r="H105" s="13">
        <v>35908718</v>
      </c>
      <c r="I105" s="5"/>
      <c r="J105" s="38"/>
      <c r="K105" s="16"/>
      <c r="L105" s="7"/>
      <c r="M105" s="39"/>
      <c r="N105" s="39"/>
      <c r="O105" s="8"/>
      <c r="P105" s="9"/>
      <c r="Q105" s="9"/>
      <c r="S105" s="98"/>
    </row>
    <row r="106" spans="1:17" ht="36" customHeight="1">
      <c r="A106" s="10">
        <v>2023061103</v>
      </c>
      <c r="B106" s="38" t="s">
        <v>850</v>
      </c>
      <c r="C106" s="16">
        <v>1350</v>
      </c>
      <c r="D106" s="53"/>
      <c r="E106" s="7">
        <v>45099</v>
      </c>
      <c r="F106" s="39" t="s">
        <v>851</v>
      </c>
      <c r="G106" s="39" t="s">
        <v>852</v>
      </c>
      <c r="H106" s="8">
        <v>45584168</v>
      </c>
      <c r="I106" s="5"/>
      <c r="J106" s="38" t="str">
        <f t="shared" si="7"/>
        <v>škrabka na zemiaky</v>
      </c>
      <c r="K106" s="16">
        <f t="shared" si="7"/>
        <v>1350</v>
      </c>
      <c r="L106" s="7">
        <v>45085</v>
      </c>
      <c r="M106" s="39" t="str">
        <f t="shared" si="8"/>
        <v>CORTEC s.r.o.</v>
      </c>
      <c r="N106" s="39" t="str">
        <f t="shared" si="8"/>
        <v>Rožňavská 12, 821 04 Bratislava</v>
      </c>
      <c r="O106" s="8">
        <f t="shared" si="8"/>
        <v>45584168</v>
      </c>
      <c r="P106" s="9" t="s">
        <v>27</v>
      </c>
      <c r="Q106" s="9" t="s">
        <v>28</v>
      </c>
    </row>
    <row r="107" spans="1:19" ht="36" customHeight="1">
      <c r="A107" s="10">
        <v>2023061104</v>
      </c>
      <c r="B107" s="38" t="s">
        <v>45</v>
      </c>
      <c r="C107" s="16">
        <v>954.26</v>
      </c>
      <c r="D107" s="51" t="s">
        <v>127</v>
      </c>
      <c r="E107" s="60">
        <v>45100</v>
      </c>
      <c r="F107" s="41" t="s">
        <v>5</v>
      </c>
      <c r="G107" s="41" t="s">
        <v>6</v>
      </c>
      <c r="H107" s="13">
        <v>47925914</v>
      </c>
      <c r="I107" s="21" t="s">
        <v>853</v>
      </c>
      <c r="J107" s="38" t="str">
        <f t="shared" si="7"/>
        <v>lieky</v>
      </c>
      <c r="K107" s="16">
        <f t="shared" si="7"/>
        <v>954.26</v>
      </c>
      <c r="L107" s="7">
        <v>45099</v>
      </c>
      <c r="M107" s="39" t="str">
        <f t="shared" si="8"/>
        <v>ATONA s.r.o.</v>
      </c>
      <c r="N107" s="39" t="str">
        <f t="shared" si="8"/>
        <v>Okružná 30, 048 01 Rožňava</v>
      </c>
      <c r="O107" s="8">
        <f t="shared" si="8"/>
        <v>47925914</v>
      </c>
      <c r="P107" s="9" t="s">
        <v>27</v>
      </c>
      <c r="Q107" s="9" t="s">
        <v>28</v>
      </c>
      <c r="R107" s="98"/>
      <c r="S107" s="98"/>
    </row>
    <row r="108" spans="1:17" ht="36" customHeight="1">
      <c r="A108" s="10">
        <v>2023061105</v>
      </c>
      <c r="B108" s="38" t="s">
        <v>45</v>
      </c>
      <c r="C108" s="16">
        <v>959.87</v>
      </c>
      <c r="D108" s="51" t="s">
        <v>127</v>
      </c>
      <c r="E108" s="60">
        <v>45100</v>
      </c>
      <c r="F108" s="41" t="s">
        <v>5</v>
      </c>
      <c r="G108" s="41" t="s">
        <v>6</v>
      </c>
      <c r="H108" s="13">
        <v>47925914</v>
      </c>
      <c r="I108" s="21" t="s">
        <v>854</v>
      </c>
      <c r="J108" s="38" t="str">
        <f t="shared" si="7"/>
        <v>lieky</v>
      </c>
      <c r="K108" s="16">
        <f t="shared" si="7"/>
        <v>959.87</v>
      </c>
      <c r="L108" s="7">
        <v>45100</v>
      </c>
      <c r="M108" s="39" t="str">
        <f t="shared" si="8"/>
        <v>ATONA s.r.o.</v>
      </c>
      <c r="N108" s="39" t="str">
        <f t="shared" si="8"/>
        <v>Okružná 30, 048 01 Rožňava</v>
      </c>
      <c r="O108" s="8">
        <f t="shared" si="8"/>
        <v>47925914</v>
      </c>
      <c r="P108" s="9" t="s">
        <v>27</v>
      </c>
      <c r="Q108" s="9" t="s">
        <v>28</v>
      </c>
    </row>
    <row r="109" spans="1:19" ht="36" customHeight="1">
      <c r="A109" s="10">
        <v>2023061106</v>
      </c>
      <c r="B109" s="38" t="s">
        <v>45</v>
      </c>
      <c r="C109" s="16">
        <v>1862.83</v>
      </c>
      <c r="D109" s="51" t="s">
        <v>127</v>
      </c>
      <c r="E109" s="60">
        <v>45100</v>
      </c>
      <c r="F109" s="41" t="s">
        <v>5</v>
      </c>
      <c r="G109" s="41" t="s">
        <v>6</v>
      </c>
      <c r="H109" s="13">
        <v>47925914</v>
      </c>
      <c r="I109" s="21" t="s">
        <v>855</v>
      </c>
      <c r="J109" s="38" t="str">
        <f t="shared" si="7"/>
        <v>lieky</v>
      </c>
      <c r="K109" s="16">
        <f t="shared" si="7"/>
        <v>1862.83</v>
      </c>
      <c r="L109" s="7">
        <v>45099</v>
      </c>
      <c r="M109" s="39" t="str">
        <f t="shared" si="8"/>
        <v>ATONA s.r.o.</v>
      </c>
      <c r="N109" s="39" t="str">
        <f t="shared" si="8"/>
        <v>Okružná 30, 048 01 Rožňava</v>
      </c>
      <c r="O109" s="8">
        <f t="shared" si="8"/>
        <v>47925914</v>
      </c>
      <c r="P109" s="9" t="s">
        <v>27</v>
      </c>
      <c r="Q109" s="9" t="s">
        <v>28</v>
      </c>
      <c r="R109" s="98"/>
      <c r="S109" s="98"/>
    </row>
    <row r="110" spans="1:17" ht="36" customHeight="1">
      <c r="A110" s="10">
        <v>2023061107</v>
      </c>
      <c r="B110" s="38" t="s">
        <v>45</v>
      </c>
      <c r="C110" s="16">
        <v>2738.52</v>
      </c>
      <c r="D110" s="51" t="s">
        <v>127</v>
      </c>
      <c r="E110" s="60">
        <v>45100</v>
      </c>
      <c r="F110" s="41" t="s">
        <v>5</v>
      </c>
      <c r="G110" s="41" t="s">
        <v>6</v>
      </c>
      <c r="H110" s="13">
        <v>47925914</v>
      </c>
      <c r="I110" s="21" t="s">
        <v>856</v>
      </c>
      <c r="J110" s="38" t="str">
        <f t="shared" si="7"/>
        <v>lieky</v>
      </c>
      <c r="K110" s="16">
        <f t="shared" si="7"/>
        <v>2738.52</v>
      </c>
      <c r="L110" s="7">
        <v>45099</v>
      </c>
      <c r="M110" s="39" t="str">
        <f t="shared" si="8"/>
        <v>ATONA s.r.o.</v>
      </c>
      <c r="N110" s="39" t="str">
        <f t="shared" si="8"/>
        <v>Okružná 30, 048 01 Rožňava</v>
      </c>
      <c r="O110" s="8">
        <f t="shared" si="8"/>
        <v>47925914</v>
      </c>
      <c r="P110" s="9" t="s">
        <v>27</v>
      </c>
      <c r="Q110" s="9" t="s">
        <v>28</v>
      </c>
    </row>
    <row r="111" spans="1:19" ht="36" customHeight="1">
      <c r="A111" s="10">
        <v>2023061108</v>
      </c>
      <c r="B111" s="34" t="s">
        <v>857</v>
      </c>
      <c r="C111" s="16">
        <v>91.43</v>
      </c>
      <c r="D111" s="6"/>
      <c r="E111" s="7">
        <v>45103</v>
      </c>
      <c r="F111" s="12" t="s">
        <v>858</v>
      </c>
      <c r="G111" s="12" t="s">
        <v>859</v>
      </c>
      <c r="H111" s="13">
        <v>36350745</v>
      </c>
      <c r="I111" s="21"/>
      <c r="J111" s="38" t="str">
        <f t="shared" si="7"/>
        <v>ústne násadky</v>
      </c>
      <c r="K111" s="16">
        <f t="shared" si="7"/>
        <v>91.43</v>
      </c>
      <c r="L111" s="7">
        <v>45103</v>
      </c>
      <c r="M111" s="39" t="str">
        <f t="shared" si="8"/>
        <v>KALAS Medical, s.r.o.</v>
      </c>
      <c r="N111" s="39" t="str">
        <f t="shared" si="8"/>
        <v>Slovenských partizánov 1130/50, 017 01 Považská Bystrica</v>
      </c>
      <c r="O111" s="8">
        <f t="shared" si="8"/>
        <v>36350745</v>
      </c>
      <c r="P111" s="9" t="s">
        <v>27</v>
      </c>
      <c r="Q111" s="9" t="s">
        <v>28</v>
      </c>
      <c r="S111" s="98"/>
    </row>
    <row r="112" spans="1:17" ht="36" customHeight="1">
      <c r="A112" s="10">
        <v>2023061109</v>
      </c>
      <c r="B112" s="38" t="s">
        <v>30</v>
      </c>
      <c r="C112" s="16">
        <v>2789.71</v>
      </c>
      <c r="D112" s="53" t="s">
        <v>562</v>
      </c>
      <c r="E112" s="7">
        <v>45106</v>
      </c>
      <c r="F112" s="39" t="s">
        <v>47</v>
      </c>
      <c r="G112" s="39" t="s">
        <v>48</v>
      </c>
      <c r="H112" s="8">
        <v>45952671</v>
      </c>
      <c r="I112" s="5"/>
      <c r="J112" s="38" t="str">
        <f t="shared" si="7"/>
        <v>potraviny</v>
      </c>
      <c r="K112" s="16">
        <f t="shared" si="7"/>
        <v>2789.71</v>
      </c>
      <c r="L112" s="7">
        <v>45100</v>
      </c>
      <c r="M112" s="39" t="str">
        <f t="shared" si="8"/>
        <v>METRO Cash and Carry SR s.r.o.</v>
      </c>
      <c r="N112" s="39" t="str">
        <f t="shared" si="8"/>
        <v>Senecká cesta 1881,900 28  Ivanka pri Dunaji</v>
      </c>
      <c r="O112" s="8">
        <f t="shared" si="8"/>
        <v>45952671</v>
      </c>
      <c r="P112" s="9" t="s">
        <v>27</v>
      </c>
      <c r="Q112" s="9" t="s">
        <v>28</v>
      </c>
    </row>
    <row r="113" spans="1:19" ht="36" customHeight="1">
      <c r="A113" s="10">
        <v>2023061110</v>
      </c>
      <c r="B113" s="38" t="s">
        <v>472</v>
      </c>
      <c r="C113" s="16">
        <v>48</v>
      </c>
      <c r="D113" s="6" t="s">
        <v>473</v>
      </c>
      <c r="E113" s="7">
        <v>45103</v>
      </c>
      <c r="F113" s="14" t="s">
        <v>474</v>
      </c>
      <c r="G113" s="5" t="s">
        <v>475</v>
      </c>
      <c r="H113" s="8">
        <v>36211451</v>
      </c>
      <c r="I113" s="5"/>
      <c r="J113" s="38"/>
      <c r="K113" s="16"/>
      <c r="L113" s="7"/>
      <c r="M113" s="39"/>
      <c r="N113" s="39"/>
      <c r="O113" s="8"/>
      <c r="P113" s="9"/>
      <c r="Q113" s="9"/>
      <c r="S113" s="98"/>
    </row>
    <row r="114" spans="1:17" ht="36" customHeight="1">
      <c r="A114" s="10">
        <v>2023061111</v>
      </c>
      <c r="B114" s="38" t="s">
        <v>30</v>
      </c>
      <c r="C114" s="16">
        <v>1020.72</v>
      </c>
      <c r="D114" s="6"/>
      <c r="E114" s="7">
        <v>45106</v>
      </c>
      <c r="F114" s="12" t="s">
        <v>83</v>
      </c>
      <c r="G114" s="12" t="s">
        <v>84</v>
      </c>
      <c r="H114" s="13">
        <v>34144579</v>
      </c>
      <c r="I114" s="5" t="s">
        <v>860</v>
      </c>
      <c r="J114" s="38" t="str">
        <f t="shared" si="7"/>
        <v>potraviny</v>
      </c>
      <c r="K114" s="16">
        <f t="shared" si="7"/>
        <v>1020.72</v>
      </c>
      <c r="L114" s="7">
        <v>45100</v>
      </c>
      <c r="M114" s="39" t="str">
        <f t="shared" si="8"/>
        <v>AG FOODS SK s.r.o.</v>
      </c>
      <c r="N114" s="39" t="str">
        <f t="shared" si="8"/>
        <v>Moyzesova 10, 902 01 Pezinok</v>
      </c>
      <c r="O114" s="8">
        <f t="shared" si="8"/>
        <v>34144579</v>
      </c>
      <c r="P114" s="9" t="s">
        <v>4</v>
      </c>
      <c r="Q114" s="9" t="s">
        <v>29</v>
      </c>
    </row>
    <row r="115" spans="1:19" ht="36" customHeight="1">
      <c r="A115" s="10">
        <v>2023061112</v>
      </c>
      <c r="B115" s="38" t="s">
        <v>30</v>
      </c>
      <c r="C115" s="16">
        <v>287.3</v>
      </c>
      <c r="D115" s="6"/>
      <c r="E115" s="7">
        <v>45106</v>
      </c>
      <c r="F115" s="12" t="s">
        <v>83</v>
      </c>
      <c r="G115" s="12" t="s">
        <v>84</v>
      </c>
      <c r="H115" s="13">
        <v>34144579</v>
      </c>
      <c r="I115" s="5" t="s">
        <v>861</v>
      </c>
      <c r="J115" s="38" t="str">
        <f t="shared" si="7"/>
        <v>potraviny</v>
      </c>
      <c r="K115" s="16">
        <f t="shared" si="7"/>
        <v>287.3</v>
      </c>
      <c r="L115" s="7">
        <v>45097</v>
      </c>
      <c r="M115" s="39" t="str">
        <f t="shared" si="8"/>
        <v>AG FOODS SK s.r.o.</v>
      </c>
      <c r="N115" s="39" t="str">
        <f t="shared" si="8"/>
        <v>Moyzesova 10, 902 01 Pezinok</v>
      </c>
      <c r="O115" s="8">
        <f t="shared" si="8"/>
        <v>34144579</v>
      </c>
      <c r="P115" s="9" t="s">
        <v>4</v>
      </c>
      <c r="Q115" s="9" t="s">
        <v>29</v>
      </c>
      <c r="S115" s="98"/>
    </row>
    <row r="116" spans="1:17" ht="36" customHeight="1">
      <c r="A116" s="10">
        <v>2023061113</v>
      </c>
      <c r="B116" s="38" t="s">
        <v>776</v>
      </c>
      <c r="C116" s="16">
        <v>408</v>
      </c>
      <c r="D116" s="6"/>
      <c r="E116" s="7">
        <v>45106</v>
      </c>
      <c r="F116" s="38" t="s">
        <v>46</v>
      </c>
      <c r="G116" s="39" t="s">
        <v>98</v>
      </c>
      <c r="H116" s="32">
        <v>17081173</v>
      </c>
      <c r="I116" s="5" t="s">
        <v>862</v>
      </c>
      <c r="J116" s="38" t="str">
        <f t="shared" si="7"/>
        <v>tonery, tlačiareň</v>
      </c>
      <c r="K116" s="16">
        <f t="shared" si="7"/>
        <v>408</v>
      </c>
      <c r="L116" s="7">
        <v>45084</v>
      </c>
      <c r="M116" s="39" t="str">
        <f t="shared" si="8"/>
        <v>CompAct-spoločnosť s ručením obmedzeným Rožňava</v>
      </c>
      <c r="N116" s="39" t="str">
        <f t="shared" si="8"/>
        <v>Šafárikova 17, 048 01 Rožňava</v>
      </c>
      <c r="O116" s="8">
        <f t="shared" si="8"/>
        <v>17081173</v>
      </c>
      <c r="P116" s="9" t="s">
        <v>27</v>
      </c>
      <c r="Q116" s="9" t="s">
        <v>28</v>
      </c>
    </row>
    <row r="117" spans="1:19" ht="36" customHeight="1">
      <c r="A117" s="10">
        <v>2023061114</v>
      </c>
      <c r="B117" s="38" t="s">
        <v>30</v>
      </c>
      <c r="C117" s="16">
        <v>515.93</v>
      </c>
      <c r="D117" s="53" t="s">
        <v>335</v>
      </c>
      <c r="E117" s="7">
        <v>45107</v>
      </c>
      <c r="F117" s="39" t="s">
        <v>112</v>
      </c>
      <c r="G117" s="39" t="s">
        <v>44</v>
      </c>
      <c r="H117" s="8">
        <v>36019209</v>
      </c>
      <c r="I117" s="5" t="s">
        <v>863</v>
      </c>
      <c r="J117" s="38" t="str">
        <f t="shared" si="7"/>
        <v>potraviny</v>
      </c>
      <c r="K117" s="16">
        <f t="shared" si="7"/>
        <v>515.93</v>
      </c>
      <c r="L117" s="7">
        <v>45100</v>
      </c>
      <c r="M117" s="39" t="str">
        <f t="shared" si="8"/>
        <v>INMEDIA, spol.s.r.o.</v>
      </c>
      <c r="N117" s="39" t="str">
        <f t="shared" si="8"/>
        <v>Námestie SNP 11, 960,01 Zvolen</v>
      </c>
      <c r="O117" s="8">
        <f t="shared" si="8"/>
        <v>36019209</v>
      </c>
      <c r="P117" s="9" t="s">
        <v>4</v>
      </c>
      <c r="Q117" s="9" t="s">
        <v>29</v>
      </c>
      <c r="S117" s="98"/>
    </row>
    <row r="118" spans="1:17" ht="36" customHeight="1">
      <c r="A118" s="10">
        <v>2023061115</v>
      </c>
      <c r="B118" s="38" t="s">
        <v>30</v>
      </c>
      <c r="C118" s="16">
        <v>222.34</v>
      </c>
      <c r="D118" s="53" t="s">
        <v>335</v>
      </c>
      <c r="E118" s="7">
        <v>45107</v>
      </c>
      <c r="F118" s="39" t="s">
        <v>112</v>
      </c>
      <c r="G118" s="39" t="s">
        <v>44</v>
      </c>
      <c r="H118" s="8">
        <v>36019209</v>
      </c>
      <c r="I118" s="5" t="s">
        <v>864</v>
      </c>
      <c r="J118" s="38" t="str">
        <f t="shared" si="7"/>
        <v>potraviny</v>
      </c>
      <c r="K118" s="16">
        <f t="shared" si="7"/>
        <v>222.34</v>
      </c>
      <c r="L118" s="7">
        <v>45100</v>
      </c>
      <c r="M118" s="39" t="str">
        <f t="shared" si="8"/>
        <v>INMEDIA, spol.s.r.o.</v>
      </c>
      <c r="N118" s="39" t="str">
        <f t="shared" si="8"/>
        <v>Námestie SNP 11, 960,01 Zvolen</v>
      </c>
      <c r="O118" s="8">
        <f t="shared" si="8"/>
        <v>36019209</v>
      </c>
      <c r="P118" s="9" t="s">
        <v>4</v>
      </c>
      <c r="Q118" s="9" t="s">
        <v>29</v>
      </c>
    </row>
    <row r="119" spans="1:19" ht="36" customHeight="1">
      <c r="A119" s="10">
        <v>2023061116</v>
      </c>
      <c r="B119" s="38" t="s">
        <v>30</v>
      </c>
      <c r="C119" s="16">
        <v>416.76</v>
      </c>
      <c r="D119" s="53" t="s">
        <v>335</v>
      </c>
      <c r="E119" s="7">
        <v>45107</v>
      </c>
      <c r="F119" s="39" t="s">
        <v>112</v>
      </c>
      <c r="G119" s="39" t="s">
        <v>44</v>
      </c>
      <c r="H119" s="8">
        <v>36019209</v>
      </c>
      <c r="I119" s="5" t="s">
        <v>865</v>
      </c>
      <c r="J119" s="38" t="str">
        <f t="shared" si="7"/>
        <v>potraviny</v>
      </c>
      <c r="K119" s="16">
        <f t="shared" si="7"/>
        <v>416.76</v>
      </c>
      <c r="L119" s="7">
        <v>45103</v>
      </c>
      <c r="M119" s="39" t="str">
        <f t="shared" si="8"/>
        <v>INMEDIA, spol.s.r.o.</v>
      </c>
      <c r="N119" s="39" t="str">
        <f t="shared" si="8"/>
        <v>Námestie SNP 11, 960,01 Zvolen</v>
      </c>
      <c r="O119" s="8">
        <f t="shared" si="8"/>
        <v>36019209</v>
      </c>
      <c r="P119" s="9" t="s">
        <v>4</v>
      </c>
      <c r="Q119" s="9" t="s">
        <v>29</v>
      </c>
      <c r="S119" s="98"/>
    </row>
    <row r="120" spans="1:17" ht="36" customHeight="1">
      <c r="A120" s="10">
        <v>2023061117</v>
      </c>
      <c r="B120" s="38" t="s">
        <v>30</v>
      </c>
      <c r="C120" s="16">
        <v>496.97</v>
      </c>
      <c r="D120" s="53" t="s">
        <v>335</v>
      </c>
      <c r="E120" s="7">
        <v>45107</v>
      </c>
      <c r="F120" s="39" t="s">
        <v>112</v>
      </c>
      <c r="G120" s="39" t="s">
        <v>44</v>
      </c>
      <c r="H120" s="8">
        <v>36019209</v>
      </c>
      <c r="I120" s="5" t="s">
        <v>866</v>
      </c>
      <c r="J120" s="38" t="str">
        <f t="shared" si="7"/>
        <v>potraviny</v>
      </c>
      <c r="K120" s="16">
        <f t="shared" si="7"/>
        <v>496.97</v>
      </c>
      <c r="L120" s="7">
        <v>45103</v>
      </c>
      <c r="M120" s="39" t="str">
        <f t="shared" si="8"/>
        <v>INMEDIA, spol.s.r.o.</v>
      </c>
      <c r="N120" s="39" t="str">
        <f t="shared" si="8"/>
        <v>Námestie SNP 11, 960,01 Zvolen</v>
      </c>
      <c r="O120" s="8">
        <f t="shared" si="8"/>
        <v>36019209</v>
      </c>
      <c r="P120" s="9" t="s">
        <v>4</v>
      </c>
      <c r="Q120" s="9" t="s">
        <v>29</v>
      </c>
    </row>
    <row r="121" spans="1:19" ht="36" customHeight="1">
      <c r="A121" s="10">
        <v>2023061118</v>
      </c>
      <c r="B121" s="38" t="s">
        <v>30</v>
      </c>
      <c r="C121" s="16">
        <v>395.19</v>
      </c>
      <c r="D121" s="53" t="s">
        <v>335</v>
      </c>
      <c r="E121" s="7">
        <v>45107</v>
      </c>
      <c r="F121" s="39" t="s">
        <v>112</v>
      </c>
      <c r="G121" s="39" t="s">
        <v>44</v>
      </c>
      <c r="H121" s="8">
        <v>36019209</v>
      </c>
      <c r="I121" s="5" t="s">
        <v>867</v>
      </c>
      <c r="J121" s="38" t="str">
        <f t="shared" si="7"/>
        <v>potraviny</v>
      </c>
      <c r="K121" s="16">
        <f t="shared" si="7"/>
        <v>395.19</v>
      </c>
      <c r="L121" s="7">
        <v>45103</v>
      </c>
      <c r="M121" s="39" t="str">
        <f t="shared" si="8"/>
        <v>INMEDIA, spol.s.r.o.</v>
      </c>
      <c r="N121" s="39" t="str">
        <f t="shared" si="8"/>
        <v>Námestie SNP 11, 960,01 Zvolen</v>
      </c>
      <c r="O121" s="8">
        <f t="shared" si="8"/>
        <v>36019209</v>
      </c>
      <c r="P121" s="9" t="s">
        <v>4</v>
      </c>
      <c r="Q121" s="9" t="s">
        <v>29</v>
      </c>
      <c r="S121" s="98"/>
    </row>
    <row r="122" spans="1:17" ht="36" customHeight="1">
      <c r="A122" s="10">
        <v>2023061119</v>
      </c>
      <c r="B122" s="38" t="s">
        <v>30</v>
      </c>
      <c r="C122" s="16">
        <v>554.77</v>
      </c>
      <c r="D122" s="53" t="s">
        <v>335</v>
      </c>
      <c r="E122" s="7">
        <v>45107</v>
      </c>
      <c r="F122" s="39" t="s">
        <v>112</v>
      </c>
      <c r="G122" s="39" t="s">
        <v>44</v>
      </c>
      <c r="H122" s="8">
        <v>36019209</v>
      </c>
      <c r="I122" s="5" t="s">
        <v>868</v>
      </c>
      <c r="J122" s="38" t="str">
        <f t="shared" si="7"/>
        <v>potraviny</v>
      </c>
      <c r="K122" s="16">
        <f t="shared" si="7"/>
        <v>554.77</v>
      </c>
      <c r="L122" s="7">
        <v>45097</v>
      </c>
      <c r="M122" s="39" t="str">
        <f t="shared" si="8"/>
        <v>INMEDIA, spol.s.r.o.</v>
      </c>
      <c r="N122" s="39" t="str">
        <f t="shared" si="8"/>
        <v>Námestie SNP 11, 960,01 Zvolen</v>
      </c>
      <c r="O122" s="8">
        <f t="shared" si="8"/>
        <v>36019209</v>
      </c>
      <c r="P122" s="9" t="s">
        <v>4</v>
      </c>
      <c r="Q122" s="9" t="s">
        <v>29</v>
      </c>
    </row>
    <row r="123" spans="1:19" ht="36" customHeight="1">
      <c r="A123" s="10">
        <v>2023061120</v>
      </c>
      <c r="B123" s="38" t="s">
        <v>30</v>
      </c>
      <c r="C123" s="16">
        <v>519.45</v>
      </c>
      <c r="D123" s="53" t="s">
        <v>335</v>
      </c>
      <c r="E123" s="7">
        <v>45107</v>
      </c>
      <c r="F123" s="39" t="s">
        <v>112</v>
      </c>
      <c r="G123" s="39" t="s">
        <v>44</v>
      </c>
      <c r="H123" s="8">
        <v>36019209</v>
      </c>
      <c r="I123" s="5" t="s">
        <v>869</v>
      </c>
      <c r="J123" s="38" t="str">
        <f t="shared" si="7"/>
        <v>potraviny</v>
      </c>
      <c r="K123" s="16">
        <f t="shared" si="7"/>
        <v>519.45</v>
      </c>
      <c r="L123" s="7">
        <v>45100</v>
      </c>
      <c r="M123" s="39" t="str">
        <f t="shared" si="8"/>
        <v>INMEDIA, spol.s.r.o.</v>
      </c>
      <c r="N123" s="39" t="str">
        <f t="shared" si="8"/>
        <v>Námestie SNP 11, 960,01 Zvolen</v>
      </c>
      <c r="O123" s="8">
        <f t="shared" si="8"/>
        <v>36019209</v>
      </c>
      <c r="P123" s="9" t="s">
        <v>4</v>
      </c>
      <c r="Q123" s="9" t="s">
        <v>29</v>
      </c>
      <c r="S123" s="98"/>
    </row>
    <row r="124" spans="1:17" ht="36" customHeight="1">
      <c r="A124" s="10">
        <v>2023061121</v>
      </c>
      <c r="B124" s="38" t="s">
        <v>30</v>
      </c>
      <c r="C124" s="16">
        <v>615.62</v>
      </c>
      <c r="D124" s="53" t="s">
        <v>335</v>
      </c>
      <c r="E124" s="7">
        <v>45107</v>
      </c>
      <c r="F124" s="39" t="s">
        <v>112</v>
      </c>
      <c r="G124" s="39" t="s">
        <v>44</v>
      </c>
      <c r="H124" s="8">
        <v>36019209</v>
      </c>
      <c r="I124" s="5" t="s">
        <v>870</v>
      </c>
      <c r="J124" s="38" t="str">
        <f t="shared" si="7"/>
        <v>potraviny</v>
      </c>
      <c r="K124" s="16">
        <f t="shared" si="7"/>
        <v>615.62</v>
      </c>
      <c r="L124" s="7">
        <v>45100</v>
      </c>
      <c r="M124" s="39" t="str">
        <f t="shared" si="8"/>
        <v>INMEDIA, spol.s.r.o.</v>
      </c>
      <c r="N124" s="39" t="str">
        <f t="shared" si="8"/>
        <v>Námestie SNP 11, 960,01 Zvolen</v>
      </c>
      <c r="O124" s="8">
        <f t="shared" si="8"/>
        <v>36019209</v>
      </c>
      <c r="P124" s="9" t="s">
        <v>4</v>
      </c>
      <c r="Q124" s="9" t="s">
        <v>29</v>
      </c>
    </row>
    <row r="125" spans="1:19" ht="36" customHeight="1">
      <c r="A125" s="10">
        <v>2023061122</v>
      </c>
      <c r="B125" s="38" t="s">
        <v>30</v>
      </c>
      <c r="C125" s="16">
        <v>734.58</v>
      </c>
      <c r="D125" s="53" t="s">
        <v>335</v>
      </c>
      <c r="E125" s="7">
        <v>45107</v>
      </c>
      <c r="F125" s="39" t="s">
        <v>112</v>
      </c>
      <c r="G125" s="39" t="s">
        <v>44</v>
      </c>
      <c r="H125" s="8">
        <v>36019209</v>
      </c>
      <c r="I125" s="5"/>
      <c r="J125" s="38" t="str">
        <f t="shared" si="7"/>
        <v>potraviny</v>
      </c>
      <c r="K125" s="16">
        <f t="shared" si="7"/>
        <v>734.58</v>
      </c>
      <c r="L125" s="7">
        <v>45098</v>
      </c>
      <c r="M125" s="39" t="str">
        <f t="shared" si="8"/>
        <v>INMEDIA, spol.s.r.o.</v>
      </c>
      <c r="N125" s="39" t="str">
        <f t="shared" si="8"/>
        <v>Námestie SNP 11, 960,01 Zvolen</v>
      </c>
      <c r="O125" s="8">
        <f t="shared" si="8"/>
        <v>36019209</v>
      </c>
      <c r="P125" s="9" t="s">
        <v>27</v>
      </c>
      <c r="Q125" s="9" t="s">
        <v>28</v>
      </c>
      <c r="S125" s="98"/>
    </row>
    <row r="126" spans="1:17" ht="36" customHeight="1">
      <c r="A126" s="10">
        <v>2023061123</v>
      </c>
      <c r="B126" s="38" t="s">
        <v>30</v>
      </c>
      <c r="C126" s="16">
        <v>514.56</v>
      </c>
      <c r="D126" s="53" t="s">
        <v>335</v>
      </c>
      <c r="E126" s="7">
        <v>45107</v>
      </c>
      <c r="F126" s="39" t="s">
        <v>112</v>
      </c>
      <c r="G126" s="39" t="s">
        <v>44</v>
      </c>
      <c r="H126" s="8">
        <v>36019209</v>
      </c>
      <c r="I126" s="5" t="s">
        <v>871</v>
      </c>
      <c r="J126" s="38" t="str">
        <f t="shared" si="7"/>
        <v>potraviny</v>
      </c>
      <c r="K126" s="16">
        <f t="shared" si="7"/>
        <v>514.56</v>
      </c>
      <c r="L126" s="7">
        <v>45100</v>
      </c>
      <c r="M126" s="39" t="str">
        <f t="shared" si="8"/>
        <v>INMEDIA, spol.s.r.o.</v>
      </c>
      <c r="N126" s="39" t="str">
        <f t="shared" si="8"/>
        <v>Námestie SNP 11, 960,01 Zvolen</v>
      </c>
      <c r="O126" s="8">
        <f t="shared" si="8"/>
        <v>36019209</v>
      </c>
      <c r="P126" s="9" t="s">
        <v>4</v>
      </c>
      <c r="Q126" s="9" t="s">
        <v>29</v>
      </c>
    </row>
    <row r="127" spans="1:19" ht="36" customHeight="1">
      <c r="A127" s="10">
        <v>2023061124</v>
      </c>
      <c r="B127" s="38" t="s">
        <v>30</v>
      </c>
      <c r="C127" s="16">
        <v>579.6</v>
      </c>
      <c r="D127" s="53" t="s">
        <v>335</v>
      </c>
      <c r="E127" s="7">
        <v>45107</v>
      </c>
      <c r="F127" s="39" t="s">
        <v>112</v>
      </c>
      <c r="G127" s="39" t="s">
        <v>44</v>
      </c>
      <c r="H127" s="8">
        <v>36019209</v>
      </c>
      <c r="I127" s="5" t="s">
        <v>872</v>
      </c>
      <c r="J127" s="38" t="str">
        <f t="shared" si="7"/>
        <v>potraviny</v>
      </c>
      <c r="K127" s="16">
        <f t="shared" si="7"/>
        <v>579.6</v>
      </c>
      <c r="L127" s="7">
        <v>45103</v>
      </c>
      <c r="M127" s="39" t="str">
        <f t="shared" si="8"/>
        <v>INMEDIA, spol.s.r.o.</v>
      </c>
      <c r="N127" s="39" t="str">
        <f t="shared" si="8"/>
        <v>Námestie SNP 11, 960,01 Zvolen</v>
      </c>
      <c r="O127" s="8">
        <f t="shared" si="8"/>
        <v>36019209</v>
      </c>
      <c r="P127" s="9" t="s">
        <v>4</v>
      </c>
      <c r="Q127" s="9" t="s">
        <v>29</v>
      </c>
      <c r="S127" s="98"/>
    </row>
    <row r="128" spans="1:17" ht="36" customHeight="1">
      <c r="A128" s="10">
        <v>2023061125</v>
      </c>
      <c r="B128" s="38" t="s">
        <v>873</v>
      </c>
      <c r="C128" s="16">
        <v>9.2</v>
      </c>
      <c r="D128" s="53"/>
      <c r="E128" s="7">
        <v>45106</v>
      </c>
      <c r="F128" s="39" t="s">
        <v>874</v>
      </c>
      <c r="G128" s="39" t="s">
        <v>875</v>
      </c>
      <c r="H128" s="8">
        <v>50352105</v>
      </c>
      <c r="I128" s="5" t="s">
        <v>876</v>
      </c>
      <c r="J128" s="38" t="str">
        <f t="shared" si="7"/>
        <v>remeň do kosačky</v>
      </c>
      <c r="K128" s="16">
        <f t="shared" si="7"/>
        <v>9.2</v>
      </c>
      <c r="L128" s="7">
        <v>45106</v>
      </c>
      <c r="M128" s="39" t="str">
        <f t="shared" si="8"/>
        <v>WOOD RT s.r.o.</v>
      </c>
      <c r="N128" s="39" t="str">
        <f t="shared" si="8"/>
        <v>Tabaková 1237/17, 982 01 Tornaľa</v>
      </c>
      <c r="O128" s="8">
        <f t="shared" si="8"/>
        <v>50352105</v>
      </c>
      <c r="P128" s="9" t="s">
        <v>27</v>
      </c>
      <c r="Q128" s="9" t="s">
        <v>28</v>
      </c>
    </row>
    <row r="129" spans="1:19" ht="36" customHeight="1">
      <c r="A129" s="10">
        <v>2023061126</v>
      </c>
      <c r="B129" s="38" t="s">
        <v>877</v>
      </c>
      <c r="C129" s="16">
        <v>2316</v>
      </c>
      <c r="D129" s="53"/>
      <c r="E129" s="7">
        <v>45104</v>
      </c>
      <c r="F129" s="116" t="s">
        <v>878</v>
      </c>
      <c r="G129" s="39" t="s">
        <v>879</v>
      </c>
      <c r="H129" s="8">
        <v>697591</v>
      </c>
      <c r="I129" s="7" t="s">
        <v>880</v>
      </c>
      <c r="J129" s="38" t="str">
        <f t="shared" si="7"/>
        <v>výmena frekvenčného  meniča vo vodárni</v>
      </c>
      <c r="K129" s="16">
        <f t="shared" si="7"/>
        <v>2316</v>
      </c>
      <c r="L129" s="7">
        <v>45085</v>
      </c>
      <c r="M129" s="39" t="str">
        <f t="shared" si="8"/>
        <v>PROCONT, spol. s r.o.</v>
      </c>
      <c r="N129" s="39" t="str">
        <f t="shared" si="8"/>
        <v>Kúpeľná 1/A, 080 01 Prešov</v>
      </c>
      <c r="O129" s="8">
        <f t="shared" si="8"/>
        <v>697591</v>
      </c>
      <c r="P129" s="9" t="s">
        <v>27</v>
      </c>
      <c r="Q129" s="9" t="s">
        <v>28</v>
      </c>
      <c r="S129" s="98"/>
    </row>
    <row r="130" spans="1:17" ht="36" customHeight="1">
      <c r="A130" s="10">
        <v>2023061127</v>
      </c>
      <c r="B130" s="34" t="s">
        <v>71</v>
      </c>
      <c r="C130" s="16">
        <v>260</v>
      </c>
      <c r="D130" s="6" t="s">
        <v>61</v>
      </c>
      <c r="E130" s="7">
        <v>45107</v>
      </c>
      <c r="F130" s="41" t="s">
        <v>62</v>
      </c>
      <c r="G130" s="41" t="s">
        <v>63</v>
      </c>
      <c r="H130" s="13">
        <v>37522272</v>
      </c>
      <c r="I130" s="5"/>
      <c r="J130" s="38"/>
      <c r="K130" s="16"/>
      <c r="L130" s="7"/>
      <c r="M130" s="39"/>
      <c r="N130" s="39"/>
      <c r="O130" s="8"/>
      <c r="P130" s="9"/>
      <c r="Q130" s="9"/>
    </row>
    <row r="131" spans="1:19" ht="36" customHeight="1">
      <c r="A131" s="10">
        <v>2023061128</v>
      </c>
      <c r="B131" s="38" t="s">
        <v>30</v>
      </c>
      <c r="C131" s="16">
        <v>656.02</v>
      </c>
      <c r="D131" s="6"/>
      <c r="E131" s="7">
        <v>45103</v>
      </c>
      <c r="F131" s="38" t="s">
        <v>51</v>
      </c>
      <c r="G131" s="39" t="s">
        <v>52</v>
      </c>
      <c r="H131" s="31">
        <v>45702942</v>
      </c>
      <c r="I131" s="5" t="s">
        <v>881</v>
      </c>
      <c r="J131" s="38" t="str">
        <f t="shared" si="7"/>
        <v>potraviny</v>
      </c>
      <c r="K131" s="16">
        <f t="shared" si="7"/>
        <v>656.02</v>
      </c>
      <c r="L131" s="7">
        <v>45100</v>
      </c>
      <c r="M131" s="39" t="str">
        <f t="shared" si="8"/>
        <v>EASTFOOD s.r.o.</v>
      </c>
      <c r="N131" s="39" t="str">
        <f t="shared" si="8"/>
        <v>Južná trieda 78, 040 01 Košice</v>
      </c>
      <c r="O131" s="8">
        <f t="shared" si="8"/>
        <v>45702942</v>
      </c>
      <c r="P131" s="9" t="s">
        <v>4</v>
      </c>
      <c r="Q131" s="9" t="s">
        <v>29</v>
      </c>
      <c r="S131" s="98"/>
    </row>
    <row r="132" spans="1:17" ht="36" customHeight="1">
      <c r="A132" s="10">
        <v>2023061129</v>
      </c>
      <c r="B132" s="38" t="s">
        <v>30</v>
      </c>
      <c r="C132" s="16">
        <v>483.15</v>
      </c>
      <c r="D132" s="6" t="s">
        <v>295</v>
      </c>
      <c r="E132" s="7">
        <v>45107</v>
      </c>
      <c r="F132" s="38" t="s">
        <v>142</v>
      </c>
      <c r="G132" s="39" t="s">
        <v>143</v>
      </c>
      <c r="H132" s="8">
        <v>36576638</v>
      </c>
      <c r="I132" s="5" t="s">
        <v>882</v>
      </c>
      <c r="J132" s="38" t="str">
        <f t="shared" si="7"/>
        <v>potraviny</v>
      </c>
      <c r="K132" s="16">
        <f t="shared" si="7"/>
        <v>483.15</v>
      </c>
      <c r="L132" s="7">
        <v>45103</v>
      </c>
      <c r="M132" s="39" t="str">
        <f t="shared" si="8"/>
        <v>BFZ TRIO s.r.o.</v>
      </c>
      <c r="N132" s="39" t="str">
        <f t="shared" si="8"/>
        <v>Jovická 1, 048 01 Rožňava</v>
      </c>
      <c r="O132" s="8">
        <f t="shared" si="8"/>
        <v>36576638</v>
      </c>
      <c r="P132" s="9" t="s">
        <v>4</v>
      </c>
      <c r="Q132" s="9" t="s">
        <v>29</v>
      </c>
    </row>
    <row r="133" spans="1:19" ht="36" customHeight="1">
      <c r="A133" s="10">
        <v>2023061130</v>
      </c>
      <c r="B133" s="38" t="s">
        <v>32</v>
      </c>
      <c r="C133" s="16">
        <v>257.39</v>
      </c>
      <c r="D133" s="10" t="s">
        <v>243</v>
      </c>
      <c r="E133" s="60">
        <v>45107</v>
      </c>
      <c r="F133" s="41" t="s">
        <v>33</v>
      </c>
      <c r="G133" s="41" t="s">
        <v>34</v>
      </c>
      <c r="H133" s="13">
        <v>35763469</v>
      </c>
      <c r="I133" s="5"/>
      <c r="J133" s="38"/>
      <c r="K133" s="16"/>
      <c r="L133" s="7"/>
      <c r="M133" s="39"/>
      <c r="N133" s="39"/>
      <c r="O133" s="8"/>
      <c r="P133" s="9"/>
      <c r="Q133" s="9"/>
      <c r="S133" s="98"/>
    </row>
    <row r="134" spans="1:17" ht="36" customHeight="1">
      <c r="A134" s="10">
        <v>2023061131</v>
      </c>
      <c r="B134" s="38" t="s">
        <v>242</v>
      </c>
      <c r="C134" s="16">
        <v>19.66</v>
      </c>
      <c r="D134" s="10" t="s">
        <v>116</v>
      </c>
      <c r="E134" s="60">
        <v>45107</v>
      </c>
      <c r="F134" s="41" t="s">
        <v>33</v>
      </c>
      <c r="G134" s="41" t="s">
        <v>34</v>
      </c>
      <c r="H134" s="13">
        <v>35763469</v>
      </c>
      <c r="I134" s="5"/>
      <c r="J134" s="38"/>
      <c r="K134" s="16"/>
      <c r="L134" s="7"/>
      <c r="M134" s="39"/>
      <c r="N134" s="39"/>
      <c r="O134" s="8"/>
      <c r="P134" s="9"/>
      <c r="Q134" s="9"/>
    </row>
    <row r="135" spans="1:19" ht="36" customHeight="1">
      <c r="A135" s="10">
        <v>2023061132</v>
      </c>
      <c r="B135" s="38" t="s">
        <v>241</v>
      </c>
      <c r="C135" s="16">
        <v>37.66</v>
      </c>
      <c r="D135" s="10" t="s">
        <v>116</v>
      </c>
      <c r="E135" s="60">
        <v>45107</v>
      </c>
      <c r="F135" s="41" t="s">
        <v>33</v>
      </c>
      <c r="G135" s="41" t="s">
        <v>34</v>
      </c>
      <c r="H135" s="13">
        <v>35763469</v>
      </c>
      <c r="I135" s="5"/>
      <c r="J135" s="38"/>
      <c r="K135" s="16"/>
      <c r="L135" s="7"/>
      <c r="M135" s="39"/>
      <c r="N135" s="39"/>
      <c r="O135" s="8"/>
      <c r="P135" s="9"/>
      <c r="Q135" s="9"/>
      <c r="S135" s="98"/>
    </row>
    <row r="136" spans="1:17" ht="36" customHeight="1">
      <c r="A136" s="10">
        <v>2023061133</v>
      </c>
      <c r="B136" s="38" t="s">
        <v>0</v>
      </c>
      <c r="C136" s="16">
        <v>86.4</v>
      </c>
      <c r="D136" s="10">
        <v>162700</v>
      </c>
      <c r="E136" s="60">
        <v>45107</v>
      </c>
      <c r="F136" s="41" t="s">
        <v>68</v>
      </c>
      <c r="G136" s="41" t="s">
        <v>69</v>
      </c>
      <c r="H136" s="13">
        <v>17335949</v>
      </c>
      <c r="I136" s="5"/>
      <c r="J136" s="38"/>
      <c r="K136" s="16"/>
      <c r="L136" s="7"/>
      <c r="M136" s="39"/>
      <c r="N136" s="39"/>
      <c r="O136" s="8"/>
      <c r="P136" s="9"/>
      <c r="Q136" s="9"/>
    </row>
    <row r="137" spans="1:19" ht="36" customHeight="1">
      <c r="A137" s="10">
        <v>2023061134</v>
      </c>
      <c r="B137" s="39" t="s">
        <v>53</v>
      </c>
      <c r="C137" s="16">
        <v>230.79</v>
      </c>
      <c r="D137" s="10">
        <v>5611864285</v>
      </c>
      <c r="E137" s="60">
        <v>45107</v>
      </c>
      <c r="F137" s="41" t="s">
        <v>54</v>
      </c>
      <c r="G137" s="41" t="s">
        <v>55</v>
      </c>
      <c r="H137" s="13">
        <v>31322832</v>
      </c>
      <c r="I137" s="5"/>
      <c r="J137" s="38"/>
      <c r="K137" s="16"/>
      <c r="L137" s="7"/>
      <c r="M137" s="39"/>
      <c r="N137" s="39"/>
      <c r="O137" s="8"/>
      <c r="P137" s="9"/>
      <c r="Q137" s="9"/>
      <c r="S137" s="98"/>
    </row>
    <row r="138" spans="1:17" ht="36" customHeight="1">
      <c r="A138" s="10">
        <v>2023061135</v>
      </c>
      <c r="B138" s="38" t="s">
        <v>123</v>
      </c>
      <c r="C138" s="16">
        <v>76.8</v>
      </c>
      <c r="D138" s="53" t="s">
        <v>126</v>
      </c>
      <c r="E138" s="60">
        <v>45107</v>
      </c>
      <c r="F138" s="39" t="s">
        <v>124</v>
      </c>
      <c r="G138" s="39" t="s">
        <v>125</v>
      </c>
      <c r="H138" s="8">
        <v>46754768</v>
      </c>
      <c r="I138" s="5"/>
      <c r="J138" s="38"/>
      <c r="K138" s="16"/>
      <c r="L138" s="7"/>
      <c r="M138" s="39"/>
      <c r="N138" s="39"/>
      <c r="O138" s="8"/>
      <c r="P138" s="9"/>
      <c r="Q138" s="9"/>
    </row>
    <row r="139" spans="1:19" ht="36" customHeight="1">
      <c r="A139" s="10">
        <v>2023061136</v>
      </c>
      <c r="B139" s="38" t="s">
        <v>35</v>
      </c>
      <c r="C139" s="16">
        <v>17.16</v>
      </c>
      <c r="D139" s="6" t="s">
        <v>36</v>
      </c>
      <c r="E139" s="60">
        <v>45107</v>
      </c>
      <c r="F139" s="14" t="s">
        <v>37</v>
      </c>
      <c r="G139" s="5" t="s">
        <v>38</v>
      </c>
      <c r="H139" s="8">
        <v>36597341</v>
      </c>
      <c r="I139" s="5"/>
      <c r="J139" s="38"/>
      <c r="K139" s="16"/>
      <c r="L139" s="7"/>
      <c r="M139" s="39"/>
      <c r="N139" s="39"/>
      <c r="O139" s="8"/>
      <c r="P139" s="9"/>
      <c r="Q139" s="9"/>
      <c r="R139" s="98"/>
      <c r="S139" s="98"/>
    </row>
    <row r="140" spans="1:17" ht="36" customHeight="1">
      <c r="A140" s="10">
        <v>2023061137</v>
      </c>
      <c r="B140" s="38" t="s">
        <v>45</v>
      </c>
      <c r="C140" s="16">
        <v>970.3</v>
      </c>
      <c r="D140" s="51" t="s">
        <v>127</v>
      </c>
      <c r="E140" s="60">
        <v>45107</v>
      </c>
      <c r="F140" s="41" t="s">
        <v>5</v>
      </c>
      <c r="G140" s="41" t="s">
        <v>6</v>
      </c>
      <c r="H140" s="13">
        <v>47925914</v>
      </c>
      <c r="I140" s="21" t="s">
        <v>883</v>
      </c>
      <c r="J140" s="38" t="str">
        <f aca="true" t="shared" si="9" ref="J140:K143">B140</f>
        <v>lieky</v>
      </c>
      <c r="K140" s="16">
        <f t="shared" si="9"/>
        <v>970.3</v>
      </c>
      <c r="L140" s="7">
        <v>45106</v>
      </c>
      <c r="M140" s="39" t="str">
        <f aca="true" t="shared" si="10" ref="M140:O143">F140</f>
        <v>ATONA s.r.o.</v>
      </c>
      <c r="N140" s="39" t="str">
        <f t="shared" si="10"/>
        <v>Okružná 30, 048 01 Rožňava</v>
      </c>
      <c r="O140" s="8">
        <f t="shared" si="10"/>
        <v>47925914</v>
      </c>
      <c r="P140" s="9" t="s">
        <v>27</v>
      </c>
      <c r="Q140" s="9" t="s">
        <v>28</v>
      </c>
    </row>
    <row r="141" spans="1:19" ht="36" customHeight="1">
      <c r="A141" s="10">
        <v>2023061138</v>
      </c>
      <c r="B141" s="38" t="s">
        <v>45</v>
      </c>
      <c r="C141" s="16">
        <v>792.94</v>
      </c>
      <c r="D141" s="51" t="s">
        <v>127</v>
      </c>
      <c r="E141" s="60">
        <v>45107</v>
      </c>
      <c r="F141" s="41" t="s">
        <v>5</v>
      </c>
      <c r="G141" s="41" t="s">
        <v>6</v>
      </c>
      <c r="H141" s="13">
        <v>47925914</v>
      </c>
      <c r="I141" s="21" t="s">
        <v>884</v>
      </c>
      <c r="J141" s="38" t="str">
        <f t="shared" si="9"/>
        <v>lieky</v>
      </c>
      <c r="K141" s="16">
        <f t="shared" si="9"/>
        <v>792.94</v>
      </c>
      <c r="L141" s="7">
        <v>45106</v>
      </c>
      <c r="M141" s="39" t="str">
        <f t="shared" si="10"/>
        <v>ATONA s.r.o.</v>
      </c>
      <c r="N141" s="39" t="str">
        <f t="shared" si="10"/>
        <v>Okružná 30, 048 01 Rožňava</v>
      </c>
      <c r="O141" s="8">
        <f t="shared" si="10"/>
        <v>47925914</v>
      </c>
      <c r="P141" s="9" t="s">
        <v>27</v>
      </c>
      <c r="Q141" s="9" t="s">
        <v>28</v>
      </c>
      <c r="R141" s="98"/>
      <c r="S141" s="98"/>
    </row>
    <row r="142" spans="1:17" ht="36" customHeight="1">
      <c r="A142" s="10">
        <v>2023061139</v>
      </c>
      <c r="B142" s="38" t="s">
        <v>45</v>
      </c>
      <c r="C142" s="16">
        <v>1658.96</v>
      </c>
      <c r="D142" s="51" t="s">
        <v>127</v>
      </c>
      <c r="E142" s="60">
        <v>45107</v>
      </c>
      <c r="F142" s="41" t="s">
        <v>5</v>
      </c>
      <c r="G142" s="41" t="s">
        <v>6</v>
      </c>
      <c r="H142" s="13">
        <v>47925914</v>
      </c>
      <c r="I142" s="21" t="s">
        <v>885</v>
      </c>
      <c r="J142" s="38" t="str">
        <f t="shared" si="9"/>
        <v>lieky</v>
      </c>
      <c r="K142" s="16">
        <f t="shared" si="9"/>
        <v>1658.96</v>
      </c>
      <c r="L142" s="7">
        <v>45106</v>
      </c>
      <c r="M142" s="39" t="str">
        <f t="shared" si="10"/>
        <v>ATONA s.r.o.</v>
      </c>
      <c r="N142" s="39" t="str">
        <f t="shared" si="10"/>
        <v>Okružná 30, 048 01 Rožňava</v>
      </c>
      <c r="O142" s="8">
        <f t="shared" si="10"/>
        <v>47925914</v>
      </c>
      <c r="P142" s="9" t="s">
        <v>27</v>
      </c>
      <c r="Q142" s="9" t="s">
        <v>28</v>
      </c>
    </row>
    <row r="143" spans="1:19" ht="36" customHeight="1">
      <c r="A143" s="10">
        <v>2023061140</v>
      </c>
      <c r="B143" s="38" t="s">
        <v>45</v>
      </c>
      <c r="C143" s="16">
        <v>2340.93</v>
      </c>
      <c r="D143" s="51" t="s">
        <v>127</v>
      </c>
      <c r="E143" s="60">
        <v>45107</v>
      </c>
      <c r="F143" s="41" t="s">
        <v>5</v>
      </c>
      <c r="G143" s="41" t="s">
        <v>6</v>
      </c>
      <c r="H143" s="13">
        <v>47925914</v>
      </c>
      <c r="I143" s="21" t="s">
        <v>886</v>
      </c>
      <c r="J143" s="38" t="str">
        <f t="shared" si="9"/>
        <v>lieky</v>
      </c>
      <c r="K143" s="16">
        <f t="shared" si="9"/>
        <v>2340.93</v>
      </c>
      <c r="L143" s="7">
        <v>45107</v>
      </c>
      <c r="M143" s="39" t="str">
        <f t="shared" si="10"/>
        <v>ATONA s.r.o.</v>
      </c>
      <c r="N143" s="39" t="str">
        <f t="shared" si="10"/>
        <v>Okružná 30, 048 01 Rožňava</v>
      </c>
      <c r="O143" s="8">
        <f t="shared" si="10"/>
        <v>47925914</v>
      </c>
      <c r="P143" s="9" t="s">
        <v>27</v>
      </c>
      <c r="Q143" s="9" t="s">
        <v>28</v>
      </c>
      <c r="R143" s="98"/>
      <c r="S143" s="98"/>
    </row>
    <row r="144" spans="1:17" ht="36" customHeight="1">
      <c r="A144" s="10">
        <v>2023061141</v>
      </c>
      <c r="B144" s="14" t="s">
        <v>344</v>
      </c>
      <c r="C144" s="16">
        <v>23.1</v>
      </c>
      <c r="D144" s="6"/>
      <c r="E144" s="7">
        <v>45103</v>
      </c>
      <c r="F144" s="15" t="s">
        <v>101</v>
      </c>
      <c r="G144" s="5" t="s">
        <v>1</v>
      </c>
      <c r="H144" s="24" t="s">
        <v>2</v>
      </c>
      <c r="I144" s="5"/>
      <c r="J144" s="38"/>
      <c r="K144" s="16"/>
      <c r="L144" s="7"/>
      <c r="M144" s="39"/>
      <c r="N144" s="39"/>
      <c r="O144" s="8"/>
      <c r="P144" s="9"/>
      <c r="Q144" s="9"/>
    </row>
    <row r="145" spans="1:17" ht="36" customHeight="1">
      <c r="A145" s="10">
        <v>2023061142</v>
      </c>
      <c r="B145" s="14" t="s">
        <v>887</v>
      </c>
      <c r="C145" s="16">
        <v>603.42</v>
      </c>
      <c r="D145" s="6"/>
      <c r="E145" s="7">
        <v>45106</v>
      </c>
      <c r="F145" s="38" t="s">
        <v>57</v>
      </c>
      <c r="G145" s="39" t="s">
        <v>58</v>
      </c>
      <c r="H145" s="8">
        <v>31692656</v>
      </c>
      <c r="I145" s="5"/>
      <c r="J145" s="38" t="str">
        <f>B145</f>
        <v>oprava zabezp. systému - pokladňa</v>
      </c>
      <c r="K145" s="16">
        <f>C145</f>
        <v>603.42</v>
      </c>
      <c r="L145" s="7">
        <v>45102</v>
      </c>
      <c r="M145" s="39" t="str">
        <f>F145</f>
        <v>FITTICH RATES s.r.o.</v>
      </c>
      <c r="N145" s="39" t="str">
        <f>G145</f>
        <v>Šafárikova 20, 048 01 Rožňava</v>
      </c>
      <c r="O145" s="8">
        <f>H145</f>
        <v>31692656</v>
      </c>
      <c r="P145" s="9" t="s">
        <v>75</v>
      </c>
      <c r="Q145" s="9" t="s">
        <v>413</v>
      </c>
    </row>
    <row r="146" spans="1:17" ht="36" customHeight="1">
      <c r="A146" s="10">
        <v>2023061143</v>
      </c>
      <c r="B146" s="38" t="s">
        <v>888</v>
      </c>
      <c r="C146" s="16">
        <v>55</v>
      </c>
      <c r="D146" s="53"/>
      <c r="E146" s="7">
        <v>45107</v>
      </c>
      <c r="F146" s="39" t="s">
        <v>844</v>
      </c>
      <c r="G146" s="39" t="s">
        <v>845</v>
      </c>
      <c r="H146" s="8">
        <v>36371271</v>
      </c>
      <c r="I146" s="5"/>
      <c r="J146" s="38"/>
      <c r="K146" s="16"/>
      <c r="L146" s="7"/>
      <c r="M146" s="39"/>
      <c r="N146" s="39"/>
      <c r="O146" s="8"/>
      <c r="P146" s="9"/>
      <c r="Q146" s="9"/>
    </row>
    <row r="147" spans="1:17" ht="36" customHeight="1">
      <c r="A147" s="10">
        <v>2023061144</v>
      </c>
      <c r="B147" s="38" t="s">
        <v>30</v>
      </c>
      <c r="C147" s="16">
        <v>2090.3</v>
      </c>
      <c r="D147" s="19"/>
      <c r="E147" s="7">
        <v>45107</v>
      </c>
      <c r="F147" s="15" t="s">
        <v>31</v>
      </c>
      <c r="G147" s="12" t="s">
        <v>70</v>
      </c>
      <c r="H147" s="13">
        <v>40731715</v>
      </c>
      <c r="I147" s="5" t="s">
        <v>860</v>
      </c>
      <c r="J147" s="38" t="str">
        <f>B147</f>
        <v>potraviny</v>
      </c>
      <c r="K147" s="16">
        <f>C147</f>
        <v>2090.3</v>
      </c>
      <c r="L147" s="7">
        <v>45106</v>
      </c>
      <c r="M147" s="39" t="str">
        <f>F147</f>
        <v>Norbert Balázs - NM-ZEL</v>
      </c>
      <c r="N147" s="39" t="str">
        <f>G147</f>
        <v>980 50 Včelince 66</v>
      </c>
      <c r="O147" s="8">
        <f>H147</f>
        <v>40731715</v>
      </c>
      <c r="P147" s="9" t="s">
        <v>4</v>
      </c>
      <c r="Q147" s="9" t="s">
        <v>29</v>
      </c>
    </row>
    <row r="148" spans="1:17" ht="36" customHeight="1">
      <c r="A148" s="10">
        <v>2023061145</v>
      </c>
      <c r="B148" s="38" t="s">
        <v>889</v>
      </c>
      <c r="C148" s="16">
        <v>70</v>
      </c>
      <c r="D148" s="7" t="s">
        <v>297</v>
      </c>
      <c r="E148" s="7">
        <v>45104</v>
      </c>
      <c r="F148" s="14" t="s">
        <v>298</v>
      </c>
      <c r="G148" s="5" t="s">
        <v>299</v>
      </c>
      <c r="H148" s="8">
        <v>33011958</v>
      </c>
      <c r="I148" s="21"/>
      <c r="J148" s="38"/>
      <c r="K148" s="16"/>
      <c r="L148" s="7"/>
      <c r="M148" s="39"/>
      <c r="N148" s="39"/>
      <c r="O148" s="8"/>
      <c r="P148" s="9"/>
      <c r="Q148" s="9"/>
    </row>
    <row r="149" spans="1:17" ht="36" customHeight="1">
      <c r="A149" s="10">
        <v>2023061146</v>
      </c>
      <c r="B149" s="38" t="s">
        <v>50</v>
      </c>
      <c r="C149" s="16">
        <v>8932.31</v>
      </c>
      <c r="D149" s="56" t="s">
        <v>180</v>
      </c>
      <c r="E149" s="7">
        <v>45107</v>
      </c>
      <c r="F149" s="12" t="s">
        <v>39</v>
      </c>
      <c r="G149" s="12" t="s">
        <v>40</v>
      </c>
      <c r="H149" s="13">
        <v>686395</v>
      </c>
      <c r="I149" s="5"/>
      <c r="J149" s="38"/>
      <c r="K149" s="16"/>
      <c r="L149" s="7"/>
      <c r="M149" s="39"/>
      <c r="N149" s="39"/>
      <c r="O149" s="8"/>
      <c r="P149" s="9"/>
      <c r="Q149" s="9"/>
    </row>
    <row r="150" spans="1:17" ht="36" customHeight="1">
      <c r="A150" s="10">
        <v>2023061147</v>
      </c>
      <c r="B150" s="38" t="s">
        <v>501</v>
      </c>
      <c r="C150" s="16">
        <v>4040.21</v>
      </c>
      <c r="D150" s="107" t="s">
        <v>156</v>
      </c>
      <c r="E150" s="7">
        <v>45107</v>
      </c>
      <c r="F150" s="38" t="s">
        <v>372</v>
      </c>
      <c r="G150" s="39" t="s">
        <v>373</v>
      </c>
      <c r="H150" s="8">
        <v>35743565</v>
      </c>
      <c r="I150" s="5"/>
      <c r="J150" s="38"/>
      <c r="K150" s="16"/>
      <c r="L150" s="7"/>
      <c r="M150" s="39"/>
      <c r="N150" s="39"/>
      <c r="O150" s="8"/>
      <c r="P150" s="9"/>
      <c r="Q150" s="9"/>
    </row>
    <row r="151" spans="1:17" ht="36" customHeight="1">
      <c r="A151" s="10">
        <v>2023061148</v>
      </c>
      <c r="B151" s="38" t="s">
        <v>111</v>
      </c>
      <c r="C151" s="16">
        <v>241.8</v>
      </c>
      <c r="D151" s="6"/>
      <c r="E151" s="7">
        <v>45107</v>
      </c>
      <c r="F151" s="12" t="s">
        <v>87</v>
      </c>
      <c r="G151" s="12" t="s">
        <v>88</v>
      </c>
      <c r="H151" s="13">
        <v>35486686</v>
      </c>
      <c r="I151" s="5" t="s">
        <v>890</v>
      </c>
      <c r="J151" s="38" t="str">
        <f>B151</f>
        <v>elektroinštalačný materiál</v>
      </c>
      <c r="K151" s="16">
        <f>C151</f>
        <v>241.8</v>
      </c>
      <c r="L151" s="7">
        <v>45107</v>
      </c>
      <c r="M151" s="39" t="str">
        <f>F151</f>
        <v>Gejza Molnár - ELMOL</v>
      </c>
      <c r="N151" s="39" t="str">
        <f>G151</f>
        <v>Chanava 137, 980 44 Lenartovce</v>
      </c>
      <c r="O151" s="8">
        <f>H151</f>
        <v>35486686</v>
      </c>
      <c r="P151" s="9" t="s">
        <v>27</v>
      </c>
      <c r="Q151" s="9" t="s">
        <v>28</v>
      </c>
    </row>
    <row r="152" spans="1:17" ht="36" customHeight="1">
      <c r="A152" s="10">
        <v>2023061149</v>
      </c>
      <c r="B152" s="38" t="s">
        <v>748</v>
      </c>
      <c r="C152" s="16">
        <v>294</v>
      </c>
      <c r="D152" s="6" t="s">
        <v>271</v>
      </c>
      <c r="E152" s="7">
        <v>45107</v>
      </c>
      <c r="F152" s="14" t="s">
        <v>474</v>
      </c>
      <c r="G152" s="5" t="s">
        <v>475</v>
      </c>
      <c r="H152" s="8">
        <v>36211451</v>
      </c>
      <c r="I152" s="5"/>
      <c r="J152" s="38"/>
      <c r="K152" s="16"/>
      <c r="L152" s="7"/>
      <c r="M152" s="39"/>
      <c r="N152" s="39"/>
      <c r="O152" s="8"/>
      <c r="P152" s="9"/>
      <c r="Q152" s="9"/>
    </row>
    <row r="153" spans="1:17" ht="36" customHeight="1">
      <c r="A153" s="10">
        <v>2023061150</v>
      </c>
      <c r="B153" s="38" t="s">
        <v>72</v>
      </c>
      <c r="C153" s="16">
        <v>200</v>
      </c>
      <c r="D153" s="6" t="s">
        <v>96</v>
      </c>
      <c r="E153" s="55">
        <v>45107</v>
      </c>
      <c r="F153" s="5" t="s">
        <v>73</v>
      </c>
      <c r="G153" s="5" t="s">
        <v>74</v>
      </c>
      <c r="H153" s="8">
        <v>45354081</v>
      </c>
      <c r="I153" s="5"/>
      <c r="J153" s="38"/>
      <c r="K153" s="16"/>
      <c r="L153" s="7"/>
      <c r="M153" s="39"/>
      <c r="N153" s="39"/>
      <c r="O153" s="8"/>
      <c r="P153" s="9"/>
      <c r="Q153" s="9"/>
    </row>
    <row r="154" spans="2:15" ht="11.25">
      <c r="B154" s="35"/>
      <c r="C154" s="25"/>
      <c r="D154" s="26"/>
      <c r="E154" s="95"/>
      <c r="F154" s="44"/>
      <c r="G154" s="25"/>
      <c r="H154" s="27"/>
      <c r="I154" s="105"/>
      <c r="J154" s="35"/>
      <c r="K154" s="25"/>
      <c r="L154" s="95"/>
      <c r="M154" s="44"/>
      <c r="N154" s="25"/>
      <c r="O154" s="27"/>
    </row>
    <row r="155" spans="2:15" ht="11.25">
      <c r="B155" s="35"/>
      <c r="C155" s="25"/>
      <c r="D155" s="26"/>
      <c r="E155" s="95"/>
      <c r="F155" s="43"/>
      <c r="G155" s="43"/>
      <c r="H155" s="27"/>
      <c r="I155" s="105"/>
      <c r="J155" s="35"/>
      <c r="K155" s="25"/>
      <c r="L155" s="95"/>
      <c r="M155" s="43"/>
      <c r="N155" s="43"/>
      <c r="O155" s="27"/>
    </row>
    <row r="156" spans="2:15" ht="11.25">
      <c r="B156" s="35"/>
      <c r="C156" s="25"/>
      <c r="D156" s="26"/>
      <c r="E156" s="95"/>
      <c r="F156" s="43"/>
      <c r="G156" s="43"/>
      <c r="H156" s="27"/>
      <c r="I156" s="105"/>
      <c r="J156" s="35"/>
      <c r="K156" s="25"/>
      <c r="L156" s="95"/>
      <c r="M156" s="43"/>
      <c r="N156" s="43"/>
      <c r="O156" s="27"/>
    </row>
    <row r="157" spans="2:15" ht="11.25">
      <c r="B157" s="36"/>
      <c r="C157" s="25"/>
      <c r="D157" s="26"/>
      <c r="E157" s="95"/>
      <c r="F157" s="43"/>
      <c r="G157" s="43"/>
      <c r="H157" s="27"/>
      <c r="I157" s="105"/>
      <c r="J157" s="35"/>
      <c r="K157" s="25"/>
      <c r="L157" s="95"/>
      <c r="M157" s="43"/>
      <c r="N157" s="43"/>
      <c r="O157" s="27"/>
    </row>
    <row r="158" spans="2:15" ht="11.25">
      <c r="B158" s="35"/>
      <c r="C158" s="25"/>
      <c r="D158" s="26"/>
      <c r="E158" s="95"/>
      <c r="F158" s="43"/>
      <c r="G158" s="43"/>
      <c r="H158" s="27"/>
      <c r="I158" s="105"/>
      <c r="J158" s="35"/>
      <c r="K158" s="25"/>
      <c r="L158" s="95"/>
      <c r="M158" s="43"/>
      <c r="N158" s="43"/>
      <c r="O158" s="27"/>
    </row>
    <row r="159" spans="2:15" ht="11.25">
      <c r="B159" s="35"/>
      <c r="C159" s="25"/>
      <c r="D159" s="26"/>
      <c r="E159" s="95"/>
      <c r="F159" s="35"/>
      <c r="G159" s="36"/>
      <c r="H159" s="29"/>
      <c r="I159" s="105"/>
      <c r="J159" s="35"/>
      <c r="K159" s="25"/>
      <c r="L159" s="95"/>
      <c r="M159" s="35"/>
      <c r="N159" s="36"/>
      <c r="O159" s="29"/>
    </row>
    <row r="160" spans="2:15" ht="11.25">
      <c r="B160" s="35"/>
      <c r="C160" s="25"/>
      <c r="D160" s="26"/>
      <c r="E160" s="95"/>
      <c r="F160" s="43"/>
      <c r="G160" s="43"/>
      <c r="H160" s="27"/>
      <c r="I160" s="105"/>
      <c r="J160" s="35"/>
      <c r="K160" s="25"/>
      <c r="L160" s="95"/>
      <c r="M160" s="42"/>
      <c r="N160" s="43"/>
      <c r="O160" s="27"/>
    </row>
    <row r="161" spans="2:15" ht="11.25">
      <c r="B161" s="35"/>
      <c r="C161" s="25"/>
      <c r="D161" s="26"/>
      <c r="E161" s="95"/>
      <c r="F161" s="43"/>
      <c r="G161" s="43"/>
      <c r="H161" s="27"/>
      <c r="I161" s="105"/>
      <c r="J161" s="35"/>
      <c r="K161" s="25"/>
      <c r="L161" s="95"/>
      <c r="M161" s="43"/>
      <c r="N161" s="43"/>
      <c r="O161" s="27"/>
    </row>
    <row r="162" spans="2:15" ht="11.25">
      <c r="B162" s="35"/>
      <c r="C162" s="25"/>
      <c r="D162" s="26"/>
      <c r="E162" s="95"/>
      <c r="F162" s="43"/>
      <c r="G162" s="43"/>
      <c r="H162" s="27"/>
      <c r="I162" s="105"/>
      <c r="J162" s="35"/>
      <c r="K162" s="25"/>
      <c r="L162" s="95"/>
      <c r="M162" s="43"/>
      <c r="N162" s="43"/>
      <c r="O162" s="27"/>
    </row>
    <row r="163" spans="2:15" ht="11.25">
      <c r="B163" s="35"/>
      <c r="C163" s="25"/>
      <c r="D163" s="26"/>
      <c r="E163" s="95"/>
      <c r="F163" s="43"/>
      <c r="G163" s="43"/>
      <c r="H163" s="27"/>
      <c r="I163" s="105"/>
      <c r="J163" s="35"/>
      <c r="K163" s="25"/>
      <c r="L163" s="95"/>
      <c r="M163" s="43"/>
      <c r="N163" s="43"/>
      <c r="O163" s="27"/>
    </row>
    <row r="164" spans="2:15" ht="11.25">
      <c r="B164" s="35"/>
      <c r="C164" s="25"/>
      <c r="D164" s="26"/>
      <c r="E164" s="95"/>
      <c r="F164" s="43"/>
      <c r="G164" s="43"/>
      <c r="H164" s="27"/>
      <c r="I164" s="105"/>
      <c r="J164" s="35"/>
      <c r="K164" s="25"/>
      <c r="L164" s="95"/>
      <c r="M164" s="43"/>
      <c r="N164" s="43"/>
      <c r="O164" s="27"/>
    </row>
    <row r="165" spans="2:15" ht="11.25">
      <c r="B165" s="35"/>
      <c r="C165" s="25"/>
      <c r="D165" s="26"/>
      <c r="E165" s="95"/>
      <c r="F165" s="43"/>
      <c r="G165" s="43"/>
      <c r="H165" s="27"/>
      <c r="I165" s="105"/>
      <c r="J165" s="35"/>
      <c r="K165" s="25"/>
      <c r="L165" s="95"/>
      <c r="M165" s="43"/>
      <c r="N165" s="43"/>
      <c r="O165" s="27"/>
    </row>
    <row r="166" spans="2:15" ht="11.25">
      <c r="B166" s="35"/>
      <c r="C166" s="25"/>
      <c r="D166" s="26"/>
      <c r="E166" s="95"/>
      <c r="F166" s="43"/>
      <c r="G166" s="43"/>
      <c r="H166" s="27"/>
      <c r="I166" s="105"/>
      <c r="J166" s="35"/>
      <c r="K166" s="25"/>
      <c r="L166" s="95"/>
      <c r="M166" s="43"/>
      <c r="N166" s="43"/>
      <c r="O166" s="27"/>
    </row>
    <row r="167" spans="2:15" ht="11.25">
      <c r="B167" s="36"/>
      <c r="C167" s="25"/>
      <c r="D167" s="26"/>
      <c r="E167" s="95"/>
      <c r="F167" s="42"/>
      <c r="G167" s="43"/>
      <c r="H167" s="27"/>
      <c r="I167" s="105"/>
      <c r="J167" s="36"/>
      <c r="K167" s="25"/>
      <c r="L167" s="95"/>
      <c r="M167" s="42"/>
      <c r="N167" s="43"/>
      <c r="O167" s="27"/>
    </row>
    <row r="168" spans="2:15" ht="11.25">
      <c r="B168" s="35"/>
      <c r="C168" s="25"/>
      <c r="D168" s="26"/>
      <c r="E168" s="95"/>
      <c r="F168" s="42"/>
      <c r="G168" s="43"/>
      <c r="H168" s="27"/>
      <c r="I168" s="105"/>
      <c r="J168" s="35"/>
      <c r="K168" s="25"/>
      <c r="L168" s="95"/>
      <c r="M168" s="42"/>
      <c r="N168" s="43"/>
      <c r="O168" s="27"/>
    </row>
    <row r="169" spans="2:15" ht="11.25">
      <c r="B169" s="35"/>
      <c r="C169" s="25"/>
      <c r="D169" s="26"/>
      <c r="E169" s="95"/>
      <c r="F169" s="35"/>
      <c r="G169" s="36"/>
      <c r="H169" s="29"/>
      <c r="I169" s="105"/>
      <c r="J169" s="35"/>
      <c r="K169" s="25"/>
      <c r="L169" s="95"/>
      <c r="M169" s="43"/>
      <c r="N169" s="43"/>
      <c r="O169" s="27"/>
    </row>
    <row r="170" spans="2:15" ht="11.25">
      <c r="B170" s="35"/>
      <c r="C170" s="25"/>
      <c r="D170" s="26"/>
      <c r="E170" s="95"/>
      <c r="F170" s="43"/>
      <c r="G170" s="43"/>
      <c r="H170" s="27"/>
      <c r="I170" s="105"/>
      <c r="J170" s="35"/>
      <c r="K170" s="25"/>
      <c r="L170" s="95"/>
      <c r="M170" s="43"/>
      <c r="N170" s="43"/>
      <c r="O170" s="27"/>
    </row>
    <row r="171" spans="2:15" ht="11.25">
      <c r="B171" s="35"/>
      <c r="C171" s="25"/>
      <c r="D171" s="26"/>
      <c r="E171" s="95"/>
      <c r="F171" s="43"/>
      <c r="G171" s="43"/>
      <c r="H171" s="27"/>
      <c r="I171" s="105"/>
      <c r="J171" s="35"/>
      <c r="K171" s="25"/>
      <c r="L171" s="95"/>
      <c r="M171" s="43"/>
      <c r="N171" s="43"/>
      <c r="O171" s="27"/>
    </row>
    <row r="172" spans="2:15" ht="11.25">
      <c r="B172" s="35"/>
      <c r="C172" s="25"/>
      <c r="D172" s="26"/>
      <c r="E172" s="95"/>
      <c r="F172" s="43"/>
      <c r="G172" s="43"/>
      <c r="H172" s="27"/>
      <c r="I172" s="105"/>
      <c r="J172" s="35"/>
      <c r="K172" s="25"/>
      <c r="L172" s="95"/>
      <c r="M172" s="43"/>
      <c r="N172" s="43"/>
      <c r="O172" s="27"/>
    </row>
    <row r="173" spans="2:15" ht="11.25">
      <c r="B173" s="35"/>
      <c r="C173" s="25"/>
      <c r="D173" s="26"/>
      <c r="E173" s="95"/>
      <c r="F173" s="43"/>
      <c r="G173" s="43"/>
      <c r="H173" s="27"/>
      <c r="I173" s="105"/>
      <c r="J173" s="35"/>
      <c r="K173" s="25"/>
      <c r="L173" s="95"/>
      <c r="M173" s="43"/>
      <c r="N173" s="43"/>
      <c r="O173" s="27"/>
    </row>
    <row r="174" spans="2:15" ht="11.25">
      <c r="B174" s="35"/>
      <c r="C174" s="25"/>
      <c r="D174" s="26"/>
      <c r="E174" s="95"/>
      <c r="F174" s="35"/>
      <c r="G174" s="36"/>
      <c r="H174" s="29"/>
      <c r="I174" s="105"/>
      <c r="J174" s="35"/>
      <c r="K174" s="25"/>
      <c r="L174" s="95"/>
      <c r="M174" s="35"/>
      <c r="N174" s="36"/>
      <c r="O174" s="29"/>
    </row>
    <row r="175" spans="2:15" ht="11.25">
      <c r="B175" s="35"/>
      <c r="C175" s="25"/>
      <c r="D175" s="26"/>
      <c r="E175" s="95"/>
      <c r="F175" s="35"/>
      <c r="G175" s="36"/>
      <c r="H175" s="29"/>
      <c r="I175" s="105"/>
      <c r="J175" s="35"/>
      <c r="K175" s="25"/>
      <c r="L175" s="95"/>
      <c r="M175" s="35"/>
      <c r="N175" s="36"/>
      <c r="O175" s="29"/>
    </row>
    <row r="176" spans="2:15" ht="11.25">
      <c r="B176" s="35"/>
      <c r="C176" s="25"/>
      <c r="D176" s="26"/>
      <c r="E176" s="95"/>
      <c r="F176" s="35"/>
      <c r="G176" s="36"/>
      <c r="H176" s="29"/>
      <c r="I176" s="105"/>
      <c r="J176" s="35"/>
      <c r="K176" s="25"/>
      <c r="L176" s="95"/>
      <c r="M176" s="35"/>
      <c r="N176" s="36"/>
      <c r="O176" s="29"/>
    </row>
    <row r="177" spans="2:15" ht="11.25">
      <c r="B177" s="35"/>
      <c r="C177" s="25"/>
      <c r="D177" s="26"/>
      <c r="E177" s="95"/>
      <c r="F177" s="43"/>
      <c r="G177" s="43"/>
      <c r="H177" s="27"/>
      <c r="I177" s="105"/>
      <c r="J177" s="35"/>
      <c r="K177" s="25"/>
      <c r="L177" s="95"/>
      <c r="M177" s="35"/>
      <c r="N177" s="36"/>
      <c r="O177" s="26"/>
    </row>
    <row r="178" spans="2:15" ht="11.25">
      <c r="B178" s="35"/>
      <c r="C178" s="25"/>
      <c r="D178" s="26"/>
      <c r="E178" s="95"/>
      <c r="F178" s="35"/>
      <c r="G178" s="36"/>
      <c r="H178" s="29"/>
      <c r="I178" s="105"/>
      <c r="J178" s="35"/>
      <c r="K178" s="25"/>
      <c r="L178" s="95"/>
      <c r="M178" s="35"/>
      <c r="N178" s="36"/>
      <c r="O178" s="29"/>
    </row>
    <row r="179" spans="2:15" ht="11.25">
      <c r="B179" s="35"/>
      <c r="C179" s="25"/>
      <c r="D179" s="26"/>
      <c r="E179" s="95"/>
      <c r="F179" s="43"/>
      <c r="G179" s="43"/>
      <c r="H179" s="27"/>
      <c r="I179" s="105"/>
      <c r="J179" s="35"/>
      <c r="K179" s="25"/>
      <c r="L179" s="95"/>
      <c r="M179" s="43"/>
      <c r="N179" s="43"/>
      <c r="O179" s="27"/>
    </row>
    <row r="180" spans="2:15" ht="11.25">
      <c r="B180" s="35"/>
      <c r="C180" s="25"/>
      <c r="D180" s="26"/>
      <c r="E180" s="95"/>
      <c r="F180" s="43"/>
      <c r="G180" s="43"/>
      <c r="H180" s="27"/>
      <c r="I180" s="105"/>
      <c r="J180" s="35"/>
      <c r="K180" s="25"/>
      <c r="L180" s="95"/>
      <c r="M180" s="43"/>
      <c r="N180" s="43"/>
      <c r="O180" s="27"/>
    </row>
    <row r="181" spans="2:15" ht="11.25">
      <c r="B181" s="35"/>
      <c r="C181" s="25"/>
      <c r="D181" s="26"/>
      <c r="E181" s="95"/>
      <c r="F181" s="43"/>
      <c r="G181" s="43"/>
      <c r="H181" s="27"/>
      <c r="I181" s="105"/>
      <c r="J181" s="35"/>
      <c r="K181" s="25"/>
      <c r="L181" s="95"/>
      <c r="M181" s="43"/>
      <c r="N181" s="43"/>
      <c r="O181" s="27"/>
    </row>
    <row r="182" spans="2:15" ht="11.25">
      <c r="B182" s="35"/>
      <c r="C182" s="25"/>
      <c r="D182" s="26"/>
      <c r="E182" s="95"/>
      <c r="F182" s="43"/>
      <c r="G182" s="43"/>
      <c r="H182" s="27"/>
      <c r="I182" s="105"/>
      <c r="J182" s="35"/>
      <c r="K182" s="25"/>
      <c r="L182" s="95"/>
      <c r="M182" s="43"/>
      <c r="N182" s="43"/>
      <c r="O182" s="27"/>
    </row>
    <row r="183" spans="2:15" ht="11.25">
      <c r="B183" s="35"/>
      <c r="C183" s="25"/>
      <c r="D183" s="26"/>
      <c r="E183" s="95"/>
      <c r="F183" s="43"/>
      <c r="G183" s="43"/>
      <c r="H183" s="27"/>
      <c r="I183" s="105"/>
      <c r="J183" s="35"/>
      <c r="K183" s="25"/>
      <c r="L183" s="95"/>
      <c r="M183" s="43"/>
      <c r="N183" s="43"/>
      <c r="O183" s="27"/>
    </row>
    <row r="184" spans="2:15" ht="11.25">
      <c r="B184" s="35"/>
      <c r="C184" s="25"/>
      <c r="D184" s="26"/>
      <c r="E184" s="95"/>
      <c r="F184" s="43"/>
      <c r="G184" s="43"/>
      <c r="H184" s="27"/>
      <c r="I184" s="105"/>
      <c r="J184" s="35"/>
      <c r="K184" s="25"/>
      <c r="L184" s="95"/>
      <c r="M184" s="43"/>
      <c r="N184" s="43"/>
      <c r="O184" s="27"/>
    </row>
    <row r="185" spans="2:15" ht="11.25">
      <c r="B185" s="35"/>
      <c r="C185" s="25"/>
      <c r="D185" s="26"/>
      <c r="E185" s="95"/>
      <c r="F185" s="42"/>
      <c r="G185" s="36"/>
      <c r="H185" s="26"/>
      <c r="I185" s="105"/>
      <c r="J185" s="35"/>
      <c r="K185" s="25"/>
      <c r="L185" s="95"/>
      <c r="M185" s="42"/>
      <c r="N185" s="36"/>
      <c r="O185" s="26"/>
    </row>
    <row r="186" spans="2:15" ht="11.25">
      <c r="B186" s="36"/>
      <c r="C186" s="25"/>
      <c r="D186" s="26"/>
      <c r="E186" s="95"/>
      <c r="F186" s="43"/>
      <c r="G186" s="43"/>
      <c r="H186" s="27"/>
      <c r="I186" s="105"/>
      <c r="J186" s="36"/>
      <c r="K186" s="25"/>
      <c r="L186" s="95"/>
      <c r="M186" s="43"/>
      <c r="N186" s="43"/>
      <c r="O186" s="27"/>
    </row>
    <row r="187" spans="2:15" ht="11.25">
      <c r="B187" s="35"/>
      <c r="C187" s="25"/>
      <c r="D187" s="26"/>
      <c r="E187" s="95"/>
      <c r="F187" s="43"/>
      <c r="G187" s="43"/>
      <c r="H187" s="27"/>
      <c r="I187" s="105"/>
      <c r="J187" s="35"/>
      <c r="K187" s="25"/>
      <c r="L187" s="95"/>
      <c r="M187" s="43"/>
      <c r="N187" s="43"/>
      <c r="O187" s="27"/>
    </row>
    <row r="188" spans="2:15" ht="11.25">
      <c r="B188" s="35"/>
      <c r="C188" s="25"/>
      <c r="D188" s="26"/>
      <c r="E188" s="95"/>
      <c r="F188" s="35"/>
      <c r="G188" s="43"/>
      <c r="H188" s="27"/>
      <c r="I188" s="105"/>
      <c r="J188" s="35"/>
      <c r="K188" s="25"/>
      <c r="L188" s="95"/>
      <c r="M188" s="35"/>
      <c r="N188" s="43"/>
      <c r="O188" s="27"/>
    </row>
    <row r="189" spans="2:15" ht="11.25">
      <c r="B189" s="35"/>
      <c r="C189" s="25"/>
      <c r="D189" s="26"/>
      <c r="E189" s="95"/>
      <c r="F189" s="35"/>
      <c r="G189" s="36"/>
      <c r="H189" s="28"/>
      <c r="I189" s="105"/>
      <c r="J189" s="35"/>
      <c r="K189" s="25"/>
      <c r="L189" s="95"/>
      <c r="M189" s="35"/>
      <c r="N189" s="36"/>
      <c r="O189" s="28"/>
    </row>
    <row r="190" spans="2:15" ht="11.25">
      <c r="B190" s="35"/>
      <c r="C190" s="25"/>
      <c r="D190" s="26"/>
      <c r="E190" s="95"/>
      <c r="F190" s="35"/>
      <c r="G190" s="36"/>
      <c r="H190" s="29"/>
      <c r="I190" s="105"/>
      <c r="J190" s="35"/>
      <c r="K190" s="25"/>
      <c r="L190" s="95"/>
      <c r="M190" s="35"/>
      <c r="N190" s="36"/>
      <c r="O190" s="29"/>
    </row>
    <row r="191" spans="2:15" ht="11.25">
      <c r="B191" s="35"/>
      <c r="C191" s="25"/>
      <c r="D191" s="26"/>
      <c r="E191" s="95"/>
      <c r="F191" s="43"/>
      <c r="G191" s="36"/>
      <c r="H191" s="29"/>
      <c r="I191" s="105"/>
      <c r="J191" s="35"/>
      <c r="K191" s="25"/>
      <c r="L191" s="95"/>
      <c r="M191" s="35"/>
      <c r="N191" s="36"/>
      <c r="O191" s="29"/>
    </row>
    <row r="192" spans="2:15" ht="11.25">
      <c r="B192" s="35"/>
      <c r="C192" s="25"/>
      <c r="D192" s="26"/>
      <c r="E192" s="95"/>
      <c r="F192" s="35"/>
      <c r="G192" s="36"/>
      <c r="H192" s="29"/>
      <c r="I192" s="105"/>
      <c r="J192" s="35"/>
      <c r="K192" s="25"/>
      <c r="L192" s="95"/>
      <c r="M192" s="35"/>
      <c r="N192" s="36"/>
      <c r="O192" s="29"/>
    </row>
    <row r="193" spans="2:15" ht="11.25">
      <c r="B193" s="35"/>
      <c r="C193" s="25"/>
      <c r="D193" s="26"/>
      <c r="E193" s="95"/>
      <c r="F193" s="36"/>
      <c r="G193" s="36"/>
      <c r="H193" s="29"/>
      <c r="I193" s="105"/>
      <c r="J193" s="35"/>
      <c r="K193" s="25"/>
      <c r="L193" s="95"/>
      <c r="M193" s="36"/>
      <c r="N193" s="36"/>
      <c r="O193" s="29"/>
    </row>
    <row r="194" spans="2:15" ht="11.25">
      <c r="B194" s="35"/>
      <c r="C194" s="25"/>
      <c r="D194" s="26"/>
      <c r="E194" s="95"/>
      <c r="F194" s="36"/>
      <c r="G194" s="36"/>
      <c r="H194" s="27"/>
      <c r="I194" s="105"/>
      <c r="J194" s="35"/>
      <c r="K194" s="25"/>
      <c r="L194" s="95"/>
      <c r="M194" s="36"/>
      <c r="N194" s="36"/>
      <c r="O194" s="27"/>
    </row>
    <row r="195" spans="2:15" ht="11.25">
      <c r="B195" s="35"/>
      <c r="C195" s="25"/>
      <c r="D195" s="26"/>
      <c r="E195" s="95"/>
      <c r="F195" s="35"/>
      <c r="G195" s="36"/>
      <c r="H195" s="29"/>
      <c r="I195" s="105"/>
      <c r="J195" s="35"/>
      <c r="K195" s="25"/>
      <c r="L195" s="95"/>
      <c r="M195" s="35"/>
      <c r="N195" s="36"/>
      <c r="O195" s="29"/>
    </row>
    <row r="196" spans="2:15" ht="11.25">
      <c r="B196" s="35"/>
      <c r="C196" s="25"/>
      <c r="D196" s="26"/>
      <c r="E196" s="95"/>
      <c r="F196" s="43"/>
      <c r="G196" s="43"/>
      <c r="H196" s="27"/>
      <c r="I196" s="105"/>
      <c r="J196" s="35"/>
      <c r="K196" s="25"/>
      <c r="L196" s="95"/>
      <c r="M196" s="43"/>
      <c r="N196" s="43"/>
      <c r="O196" s="27"/>
    </row>
    <row r="197" spans="2:15" ht="11.25">
      <c r="B197" s="35"/>
      <c r="C197" s="25"/>
      <c r="D197" s="30"/>
      <c r="E197" s="95"/>
      <c r="F197" s="43"/>
      <c r="G197" s="43"/>
      <c r="H197" s="27"/>
      <c r="I197" s="105"/>
      <c r="J197" s="35"/>
      <c r="K197" s="25"/>
      <c r="L197" s="95"/>
      <c r="M197" s="43"/>
      <c r="N197" s="43"/>
      <c r="O197" s="27"/>
    </row>
    <row r="198" spans="2:15" ht="11.25">
      <c r="B198" s="35"/>
      <c r="C198" s="25"/>
      <c r="D198" s="26"/>
      <c r="E198" s="95"/>
      <c r="F198" s="43"/>
      <c r="G198" s="43"/>
      <c r="H198" s="27"/>
      <c r="I198" s="105"/>
      <c r="J198" s="35"/>
      <c r="K198" s="25"/>
      <c r="L198" s="95"/>
      <c r="M198" s="43"/>
      <c r="N198" s="43"/>
      <c r="O198" s="27"/>
    </row>
    <row r="199" spans="2:15" ht="11.25">
      <c r="B199" s="35"/>
      <c r="C199" s="25"/>
      <c r="D199" s="26"/>
      <c r="E199" s="95"/>
      <c r="F199" s="43"/>
      <c r="G199" s="43"/>
      <c r="H199" s="27"/>
      <c r="I199" s="112"/>
      <c r="J199" s="35"/>
      <c r="K199" s="25"/>
      <c r="L199" s="95"/>
      <c r="M199" s="43"/>
      <c r="N199" s="43"/>
      <c r="O199" s="27"/>
    </row>
    <row r="200" spans="2:15" ht="11.25">
      <c r="B200" s="35"/>
      <c r="C200" s="25"/>
      <c r="D200" s="26"/>
      <c r="E200" s="95"/>
      <c r="F200" s="43"/>
      <c r="G200" s="43"/>
      <c r="H200" s="27"/>
      <c r="I200" s="105"/>
      <c r="J200" s="35"/>
      <c r="K200" s="25"/>
      <c r="L200" s="95"/>
      <c r="M200" s="43"/>
      <c r="N200" s="43"/>
      <c r="O200" s="27"/>
    </row>
    <row r="201" spans="2:15" ht="11.25">
      <c r="B201" s="35"/>
      <c r="C201" s="25"/>
      <c r="D201" s="26"/>
      <c r="E201" s="95"/>
      <c r="F201" s="43"/>
      <c r="G201" s="43"/>
      <c r="H201" s="27"/>
      <c r="I201" s="105"/>
      <c r="J201" s="35"/>
      <c r="K201" s="25"/>
      <c r="L201" s="95"/>
      <c r="M201" s="43"/>
      <c r="N201" s="43"/>
      <c r="O201" s="27"/>
    </row>
    <row r="202" spans="2:15" ht="11.25">
      <c r="B202" s="35"/>
      <c r="C202" s="25"/>
      <c r="D202" s="26"/>
      <c r="E202" s="95"/>
      <c r="F202" s="43"/>
      <c r="G202" s="43"/>
      <c r="H202" s="27"/>
      <c r="I202" s="105"/>
      <c r="J202" s="35"/>
      <c r="K202" s="25"/>
      <c r="L202" s="95"/>
      <c r="M202" s="43"/>
      <c r="N202" s="43"/>
      <c r="O202" s="27"/>
    </row>
    <row r="203" spans="2:15" ht="11.25">
      <c r="B203" s="35"/>
      <c r="C203" s="25"/>
      <c r="D203" s="26"/>
      <c r="E203" s="95"/>
      <c r="F203" s="43"/>
      <c r="G203" s="43"/>
      <c r="H203" s="27"/>
      <c r="I203" s="105"/>
      <c r="J203" s="35"/>
      <c r="K203" s="25"/>
      <c r="L203" s="95"/>
      <c r="M203" s="43"/>
      <c r="N203" s="43"/>
      <c r="O203" s="27"/>
    </row>
    <row r="204" spans="2:15" ht="11.25">
      <c r="B204" s="35"/>
      <c r="C204" s="25"/>
      <c r="D204" s="26"/>
      <c r="E204" s="95"/>
      <c r="F204" s="43"/>
      <c r="G204" s="43"/>
      <c r="H204" s="27"/>
      <c r="I204" s="105"/>
      <c r="J204" s="35"/>
      <c r="K204" s="25"/>
      <c r="L204" s="95"/>
      <c r="M204" s="43"/>
      <c r="N204" s="43"/>
      <c r="O204" s="27"/>
    </row>
    <row r="205" spans="2:15" ht="11.25">
      <c r="B205" s="35"/>
      <c r="C205" s="25"/>
      <c r="D205" s="26"/>
      <c r="E205" s="95"/>
      <c r="F205" s="43"/>
      <c r="G205" s="43"/>
      <c r="H205" s="27"/>
      <c r="I205" s="105"/>
      <c r="J205" s="35"/>
      <c r="K205" s="25"/>
      <c r="L205" s="95"/>
      <c r="M205" s="43"/>
      <c r="N205" s="43"/>
      <c r="O205" s="27"/>
    </row>
    <row r="206" spans="2:15" ht="11.25">
      <c r="B206" s="35"/>
      <c r="C206" s="25"/>
      <c r="D206" s="26"/>
      <c r="E206" s="95"/>
      <c r="F206" s="36"/>
      <c r="G206" s="36"/>
      <c r="H206" s="29"/>
      <c r="I206" s="105"/>
      <c r="J206" s="35"/>
      <c r="K206" s="25"/>
      <c r="L206" s="95"/>
      <c r="M206" s="36"/>
      <c r="N206" s="36"/>
      <c r="O206" s="29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8"/>
  <sheetViews>
    <sheetView workbookViewId="0" topLeftCell="A1">
      <selection activeCell="B112" sqref="B112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1.0039062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81"/>
      <c r="Y3" s="81"/>
    </row>
    <row r="4" spans="1:25" ht="36" customHeight="1">
      <c r="A4" s="10">
        <v>2023071001</v>
      </c>
      <c r="B4" s="38" t="s">
        <v>179</v>
      </c>
      <c r="C4" s="16">
        <v>7256</v>
      </c>
      <c r="D4" s="56" t="s">
        <v>180</v>
      </c>
      <c r="E4" s="55">
        <v>45108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7"/>
      <c r="M4" s="39"/>
      <c r="N4" s="39"/>
      <c r="O4" s="8"/>
      <c r="P4" s="9"/>
      <c r="Q4" s="9"/>
      <c r="S4" s="117"/>
      <c r="T4" s="86"/>
      <c r="U4" s="81"/>
      <c r="W4" s="86"/>
      <c r="X4" s="81"/>
      <c r="Y4" s="81"/>
    </row>
    <row r="5" spans="1:25" ht="36" customHeight="1">
      <c r="A5" s="10">
        <v>2023071002</v>
      </c>
      <c r="B5" s="38" t="s">
        <v>250</v>
      </c>
      <c r="C5" s="16">
        <v>3667.36</v>
      </c>
      <c r="D5" s="56" t="s">
        <v>156</v>
      </c>
      <c r="E5" s="55">
        <v>45108</v>
      </c>
      <c r="F5" s="12" t="s">
        <v>372</v>
      </c>
      <c r="G5" s="12" t="s">
        <v>373</v>
      </c>
      <c r="H5" s="13">
        <v>35743565</v>
      </c>
      <c r="I5" s="21"/>
      <c r="J5" s="38"/>
      <c r="K5" s="16"/>
      <c r="L5" s="7"/>
      <c r="M5" s="39"/>
      <c r="N5" s="39"/>
      <c r="O5" s="8"/>
      <c r="P5" s="9"/>
      <c r="Q5" s="9"/>
      <c r="S5" s="99"/>
      <c r="T5" s="86"/>
      <c r="U5" s="81"/>
      <c r="W5" s="86"/>
      <c r="X5" s="81"/>
      <c r="Y5" s="81"/>
    </row>
    <row r="6" spans="1:25" ht="36" customHeight="1">
      <c r="A6" s="10">
        <v>2023071003</v>
      </c>
      <c r="B6" s="38" t="s">
        <v>95</v>
      </c>
      <c r="C6" s="16">
        <v>591.98</v>
      </c>
      <c r="D6" s="6"/>
      <c r="E6" s="7">
        <v>45110</v>
      </c>
      <c r="F6" s="12" t="s">
        <v>93</v>
      </c>
      <c r="G6" s="12" t="s">
        <v>94</v>
      </c>
      <c r="H6" s="13">
        <v>26297850</v>
      </c>
      <c r="I6" s="21"/>
      <c r="J6" s="38"/>
      <c r="K6" s="16"/>
      <c r="L6" s="7"/>
      <c r="M6" s="39"/>
      <c r="N6" s="39"/>
      <c r="O6" s="8"/>
      <c r="P6" s="9"/>
      <c r="Q6" s="9"/>
      <c r="S6" s="118"/>
      <c r="T6" s="86"/>
      <c r="U6" s="81"/>
      <c r="V6" s="87"/>
      <c r="W6" s="86"/>
      <c r="X6" s="81"/>
      <c r="Y6" s="81"/>
    </row>
    <row r="7" spans="1:25" ht="36" customHeight="1">
      <c r="A7" s="10">
        <v>2023071004</v>
      </c>
      <c r="B7" s="38" t="s">
        <v>520</v>
      </c>
      <c r="C7" s="16">
        <v>118.8</v>
      </c>
      <c r="D7" s="6" t="s">
        <v>117</v>
      </c>
      <c r="E7" s="7">
        <v>45110</v>
      </c>
      <c r="F7" s="41" t="s">
        <v>102</v>
      </c>
      <c r="G7" s="41" t="s">
        <v>103</v>
      </c>
      <c r="H7" s="13">
        <v>44031483</v>
      </c>
      <c r="I7" s="21"/>
      <c r="J7" s="38"/>
      <c r="K7" s="16"/>
      <c r="L7" s="7"/>
      <c r="M7" s="39"/>
      <c r="N7" s="39"/>
      <c r="O7" s="8"/>
      <c r="P7" s="9"/>
      <c r="Q7" s="9"/>
      <c r="S7" s="101"/>
      <c r="T7" s="88"/>
      <c r="U7" s="81"/>
      <c r="V7" s="84"/>
      <c r="W7" s="88"/>
      <c r="X7" s="81"/>
      <c r="Y7" s="81"/>
    </row>
    <row r="8" spans="1:22" ht="36" customHeight="1">
      <c r="A8" s="10">
        <v>2023071005</v>
      </c>
      <c r="B8" s="38" t="s">
        <v>891</v>
      </c>
      <c r="C8" s="16">
        <v>449.21</v>
      </c>
      <c r="D8" s="53" t="s">
        <v>562</v>
      </c>
      <c r="E8" s="7">
        <v>45113</v>
      </c>
      <c r="F8" s="39" t="s">
        <v>47</v>
      </c>
      <c r="G8" s="39" t="s">
        <v>48</v>
      </c>
      <c r="H8" s="8">
        <v>45952671</v>
      </c>
      <c r="I8" s="21"/>
      <c r="J8" s="38" t="str">
        <f>B8</f>
        <v>menuboxy, A4 papier</v>
      </c>
      <c r="K8" s="16">
        <f aca="true" t="shared" si="0" ref="K8:K71">C8</f>
        <v>449.21</v>
      </c>
      <c r="L8" s="7">
        <v>45110</v>
      </c>
      <c r="M8" s="39" t="str">
        <f>F8</f>
        <v>METRO Cash and Carry SR s.r.o.</v>
      </c>
      <c r="N8" s="39" t="str">
        <f aca="true" t="shared" si="1" ref="N8:O69">G8</f>
        <v>Senecká cesta 1881,900 28  Ivanka pri Dunaji</v>
      </c>
      <c r="O8" s="8">
        <f t="shared" si="1"/>
        <v>45952671</v>
      </c>
      <c r="P8" s="9" t="s">
        <v>27</v>
      </c>
      <c r="Q8" s="9" t="s">
        <v>28</v>
      </c>
      <c r="S8" s="101"/>
      <c r="T8" s="17"/>
      <c r="U8" s="84"/>
      <c r="V8" s="84"/>
    </row>
    <row r="9" spans="1:17" ht="36" customHeight="1">
      <c r="A9" s="10">
        <v>2023071006</v>
      </c>
      <c r="B9" s="38" t="s">
        <v>30</v>
      </c>
      <c r="C9" s="16">
        <v>603.37</v>
      </c>
      <c r="D9" s="53" t="s">
        <v>335</v>
      </c>
      <c r="E9" s="7">
        <v>45114</v>
      </c>
      <c r="F9" s="39" t="s">
        <v>112</v>
      </c>
      <c r="G9" s="39" t="s">
        <v>44</v>
      </c>
      <c r="H9" s="8">
        <v>36019209</v>
      </c>
      <c r="I9" s="21"/>
      <c r="J9" s="38" t="str">
        <f>B9</f>
        <v>potraviny</v>
      </c>
      <c r="K9" s="16">
        <f t="shared" si="0"/>
        <v>603.37</v>
      </c>
      <c r="L9" s="7">
        <v>45110</v>
      </c>
      <c r="M9" s="39" t="str">
        <f>F9</f>
        <v>INMEDIA, spol.s.r.o.</v>
      </c>
      <c r="N9" s="39" t="str">
        <f t="shared" si="1"/>
        <v>Námestie SNP 11, 960,01 Zvolen</v>
      </c>
      <c r="O9" s="8">
        <f t="shared" si="1"/>
        <v>36019209</v>
      </c>
      <c r="P9" s="9" t="s">
        <v>27</v>
      </c>
      <c r="Q9" s="9" t="s">
        <v>28</v>
      </c>
    </row>
    <row r="10" spans="1:17" ht="36" customHeight="1">
      <c r="A10" s="10">
        <v>2023071007</v>
      </c>
      <c r="B10" s="38" t="s">
        <v>32</v>
      </c>
      <c r="C10" s="16">
        <v>5.99</v>
      </c>
      <c r="D10" s="10" t="s">
        <v>116</v>
      </c>
      <c r="E10" s="7">
        <v>45114</v>
      </c>
      <c r="F10" s="41" t="s">
        <v>33</v>
      </c>
      <c r="G10" s="41" t="s">
        <v>34</v>
      </c>
      <c r="H10" s="13">
        <v>35763469</v>
      </c>
      <c r="I10" s="21"/>
      <c r="J10" s="38"/>
      <c r="K10" s="16"/>
      <c r="L10" s="7"/>
      <c r="M10" s="39"/>
      <c r="N10" s="39"/>
      <c r="O10" s="8"/>
      <c r="P10" s="9"/>
      <c r="Q10" s="9"/>
    </row>
    <row r="11" spans="1:21" ht="36" customHeight="1">
      <c r="A11" s="10">
        <v>2023071008</v>
      </c>
      <c r="B11" s="38" t="s">
        <v>30</v>
      </c>
      <c r="C11" s="16">
        <v>1885.2</v>
      </c>
      <c r="D11" s="6" t="s">
        <v>295</v>
      </c>
      <c r="E11" s="7">
        <v>45115</v>
      </c>
      <c r="F11" s="38" t="s">
        <v>142</v>
      </c>
      <c r="G11" s="39" t="s">
        <v>143</v>
      </c>
      <c r="H11" s="8">
        <v>36576638</v>
      </c>
      <c r="I11" s="5" t="s">
        <v>892</v>
      </c>
      <c r="J11" s="38" t="str">
        <f>B11</f>
        <v>potraviny</v>
      </c>
      <c r="K11" s="16">
        <f>C11</f>
        <v>1885.2</v>
      </c>
      <c r="L11" s="7">
        <v>45103</v>
      </c>
      <c r="M11" s="39" t="str">
        <f>F11</f>
        <v>BFZ TRIO s.r.o.</v>
      </c>
      <c r="N11" s="39" t="str">
        <f>G11</f>
        <v>Jovická 1, 048 01 Rožňava</v>
      </c>
      <c r="O11" s="8">
        <f>H11</f>
        <v>36576638</v>
      </c>
      <c r="P11" s="9" t="s">
        <v>4</v>
      </c>
      <c r="Q11" s="9" t="s">
        <v>29</v>
      </c>
      <c r="U11" s="90"/>
    </row>
    <row r="12" spans="1:21" ht="36" customHeight="1">
      <c r="A12" s="10">
        <v>2023071009</v>
      </c>
      <c r="B12" s="38" t="s">
        <v>192</v>
      </c>
      <c r="C12" s="16">
        <v>353.28</v>
      </c>
      <c r="D12" s="6"/>
      <c r="E12" s="60">
        <v>45108</v>
      </c>
      <c r="F12" s="38" t="s">
        <v>145</v>
      </c>
      <c r="G12" s="39" t="s">
        <v>7</v>
      </c>
      <c r="H12" s="8">
        <v>36237337</v>
      </c>
      <c r="I12" s="21"/>
      <c r="J12" s="38"/>
      <c r="K12" s="16"/>
      <c r="L12" s="7"/>
      <c r="M12" s="39"/>
      <c r="N12" s="39"/>
      <c r="O12" s="8"/>
      <c r="P12" s="9"/>
      <c r="Q12" s="9"/>
      <c r="T12" s="89"/>
      <c r="U12" s="90"/>
    </row>
    <row r="13" spans="1:20" ht="36" customHeight="1">
      <c r="A13" s="10">
        <v>2023071010</v>
      </c>
      <c r="B13" s="38" t="s">
        <v>512</v>
      </c>
      <c r="C13" s="16">
        <v>69.96</v>
      </c>
      <c r="D13" s="10">
        <v>4020004007</v>
      </c>
      <c r="E13" s="7">
        <v>45113</v>
      </c>
      <c r="F13" s="41" t="s">
        <v>396</v>
      </c>
      <c r="G13" s="41" t="s">
        <v>397</v>
      </c>
      <c r="H13" s="13">
        <v>36570460</v>
      </c>
      <c r="I13" s="21"/>
      <c r="J13" s="38"/>
      <c r="K13" s="16"/>
      <c r="L13" s="7"/>
      <c r="M13" s="39"/>
      <c r="N13" s="39"/>
      <c r="O13" s="8"/>
      <c r="P13" s="9"/>
      <c r="Q13" s="9"/>
      <c r="T13" s="90"/>
    </row>
    <row r="14" spans="1:20" ht="36" customHeight="1">
      <c r="A14" s="10">
        <v>2023071011</v>
      </c>
      <c r="B14" s="38" t="s">
        <v>30</v>
      </c>
      <c r="C14" s="16">
        <v>2308.75</v>
      </c>
      <c r="D14" s="53" t="s">
        <v>562</v>
      </c>
      <c r="E14" s="7">
        <v>45118</v>
      </c>
      <c r="F14" s="39" t="s">
        <v>47</v>
      </c>
      <c r="G14" s="39" t="s">
        <v>48</v>
      </c>
      <c r="H14" s="8">
        <v>45952671</v>
      </c>
      <c r="I14" s="21"/>
      <c r="J14" s="38" t="str">
        <f>B14</f>
        <v>potraviny</v>
      </c>
      <c r="K14" s="16">
        <f>C14</f>
        <v>2308.75</v>
      </c>
      <c r="L14" s="7">
        <v>45117</v>
      </c>
      <c r="M14" s="39" t="str">
        <f>F14</f>
        <v>METRO Cash and Carry SR s.r.o.</v>
      </c>
      <c r="N14" s="39" t="str">
        <f>G14</f>
        <v>Senecká cesta 1881,900 28  Ivanka pri Dunaji</v>
      </c>
      <c r="O14" s="8">
        <f>H14</f>
        <v>45952671</v>
      </c>
      <c r="P14" s="9" t="s">
        <v>27</v>
      </c>
      <c r="Q14" s="9" t="s">
        <v>28</v>
      </c>
      <c r="T14" s="90"/>
    </row>
    <row r="15" spans="1:20" ht="36" customHeight="1">
      <c r="A15" s="10">
        <v>2023071012</v>
      </c>
      <c r="B15" s="38" t="s">
        <v>30</v>
      </c>
      <c r="C15" s="16">
        <v>859.42</v>
      </c>
      <c r="D15" s="6"/>
      <c r="E15" s="7">
        <v>45117</v>
      </c>
      <c r="F15" s="41" t="s">
        <v>42</v>
      </c>
      <c r="G15" s="41" t="s">
        <v>43</v>
      </c>
      <c r="H15" s="13">
        <v>35760532</v>
      </c>
      <c r="I15" s="21" t="s">
        <v>893</v>
      </c>
      <c r="J15" s="38" t="str">
        <f aca="true" t="shared" si="2" ref="J15:J43">B15</f>
        <v>potraviny</v>
      </c>
      <c r="K15" s="16">
        <f t="shared" si="0"/>
        <v>859.42</v>
      </c>
      <c r="L15" s="7">
        <v>45097</v>
      </c>
      <c r="M15" s="39" t="str">
        <f aca="true" t="shared" si="3" ref="M15:M43">F15</f>
        <v>ATC - JR, s.r.o.</v>
      </c>
      <c r="N15" s="39" t="str">
        <f t="shared" si="1"/>
        <v>Vsetínska cesta 766,020 01 Púchov</v>
      </c>
      <c r="O15" s="8">
        <f t="shared" si="1"/>
        <v>35760532</v>
      </c>
      <c r="P15" s="9" t="s">
        <v>4</v>
      </c>
      <c r="Q15" s="9" t="s">
        <v>29</v>
      </c>
      <c r="S15" s="102"/>
      <c r="T15" s="102"/>
    </row>
    <row r="16" spans="1:19" ht="36" customHeight="1">
      <c r="A16" s="10">
        <v>2023071013</v>
      </c>
      <c r="B16" s="38" t="s">
        <v>30</v>
      </c>
      <c r="C16" s="16">
        <v>810.89</v>
      </c>
      <c r="D16" s="6"/>
      <c r="E16" s="7">
        <v>45117</v>
      </c>
      <c r="F16" s="41" t="s">
        <v>42</v>
      </c>
      <c r="G16" s="41" t="s">
        <v>43</v>
      </c>
      <c r="H16" s="13">
        <v>35760532</v>
      </c>
      <c r="I16" s="21" t="s">
        <v>894</v>
      </c>
      <c r="J16" s="38" t="str">
        <f t="shared" si="2"/>
        <v>potraviny</v>
      </c>
      <c r="K16" s="16">
        <f t="shared" si="0"/>
        <v>810.89</v>
      </c>
      <c r="L16" s="7">
        <v>45097</v>
      </c>
      <c r="M16" s="39" t="str">
        <f t="shared" si="3"/>
        <v>ATC - JR, s.r.o.</v>
      </c>
      <c r="N16" s="39" t="str">
        <f t="shared" si="1"/>
        <v>Vsetínska cesta 766,020 01 Púchov</v>
      </c>
      <c r="O16" s="8">
        <f t="shared" si="1"/>
        <v>35760532</v>
      </c>
      <c r="P16" s="9" t="s">
        <v>4</v>
      </c>
      <c r="Q16" s="9" t="s">
        <v>29</v>
      </c>
      <c r="S16" s="119"/>
    </row>
    <row r="17" spans="1:17" ht="36" customHeight="1">
      <c r="A17" s="10">
        <v>2023071014</v>
      </c>
      <c r="B17" s="38" t="s">
        <v>30</v>
      </c>
      <c r="C17" s="16">
        <v>486.66</v>
      </c>
      <c r="D17" s="6"/>
      <c r="E17" s="7">
        <v>45117</v>
      </c>
      <c r="F17" s="41" t="s">
        <v>42</v>
      </c>
      <c r="G17" s="41" t="s">
        <v>43</v>
      </c>
      <c r="H17" s="13">
        <v>35760532</v>
      </c>
      <c r="I17" s="21" t="s">
        <v>895</v>
      </c>
      <c r="J17" s="38" t="str">
        <f t="shared" si="2"/>
        <v>potraviny</v>
      </c>
      <c r="K17" s="16">
        <f t="shared" si="0"/>
        <v>486.66</v>
      </c>
      <c r="L17" s="7">
        <v>45097</v>
      </c>
      <c r="M17" s="39" t="str">
        <f t="shared" si="3"/>
        <v>ATC - JR, s.r.o.</v>
      </c>
      <c r="N17" s="39" t="str">
        <f t="shared" si="1"/>
        <v>Vsetínska cesta 766,020 01 Púchov</v>
      </c>
      <c r="O17" s="8">
        <f t="shared" si="1"/>
        <v>35760532</v>
      </c>
      <c r="P17" s="9" t="s">
        <v>4</v>
      </c>
      <c r="Q17" s="9" t="s">
        <v>29</v>
      </c>
    </row>
    <row r="18" spans="1:17" ht="36" customHeight="1">
      <c r="A18" s="10">
        <v>2023071015</v>
      </c>
      <c r="B18" s="38" t="s">
        <v>896</v>
      </c>
      <c r="C18" s="16">
        <v>771</v>
      </c>
      <c r="D18" s="6"/>
      <c r="E18" s="7">
        <v>45117</v>
      </c>
      <c r="F18" s="12" t="s">
        <v>897</v>
      </c>
      <c r="G18" s="12" t="s">
        <v>898</v>
      </c>
      <c r="H18" s="13">
        <v>32618026</v>
      </c>
      <c r="I18" s="21"/>
      <c r="J18" s="38" t="str">
        <f t="shared" si="2"/>
        <v>mraznička</v>
      </c>
      <c r="K18" s="16">
        <f t="shared" si="0"/>
        <v>771</v>
      </c>
      <c r="L18" s="7">
        <v>45117</v>
      </c>
      <c r="M18" s="39" t="str">
        <f t="shared" si="3"/>
        <v>ELEKTRO M.T. - Miroslav Tóth</v>
      </c>
      <c r="N18" s="39" t="str">
        <f t="shared" si="1"/>
        <v>Ulica Martina Rázusa 85/7, 984 01 Lučenec</v>
      </c>
      <c r="O18" s="8">
        <f t="shared" si="1"/>
        <v>32618026</v>
      </c>
      <c r="P18" s="9" t="s">
        <v>27</v>
      </c>
      <c r="Q18" s="9" t="s">
        <v>28</v>
      </c>
    </row>
    <row r="19" spans="1:17" ht="36" customHeight="1">
      <c r="A19" s="10">
        <v>2023071016</v>
      </c>
      <c r="B19" s="38" t="s">
        <v>45</v>
      </c>
      <c r="C19" s="16">
        <v>584.98</v>
      </c>
      <c r="D19" s="51" t="s">
        <v>511</v>
      </c>
      <c r="E19" s="7">
        <v>45117</v>
      </c>
      <c r="F19" s="41" t="s">
        <v>5</v>
      </c>
      <c r="G19" s="41" t="s">
        <v>6</v>
      </c>
      <c r="H19" s="13">
        <v>47925914</v>
      </c>
      <c r="I19" s="21" t="s">
        <v>899</v>
      </c>
      <c r="J19" s="38" t="str">
        <f t="shared" si="2"/>
        <v>lieky</v>
      </c>
      <c r="K19" s="16">
        <f>C19</f>
        <v>584.98</v>
      </c>
      <c r="L19" s="7">
        <v>45117</v>
      </c>
      <c r="M19" s="39" t="str">
        <f t="shared" si="3"/>
        <v>ATONA s.r.o.</v>
      </c>
      <c r="N19" s="39" t="str">
        <f t="shared" si="1"/>
        <v>Okružná 30, 048 01 Rožňava</v>
      </c>
      <c r="O19" s="8">
        <f t="shared" si="1"/>
        <v>47925914</v>
      </c>
      <c r="P19" s="9" t="s">
        <v>27</v>
      </c>
      <c r="Q19" s="9" t="s">
        <v>28</v>
      </c>
    </row>
    <row r="20" spans="1:17" ht="36" customHeight="1">
      <c r="A20" s="10">
        <v>2023071017</v>
      </c>
      <c r="B20" s="38" t="s">
        <v>45</v>
      </c>
      <c r="C20" s="16">
        <v>630.58</v>
      </c>
      <c r="D20" s="51" t="s">
        <v>511</v>
      </c>
      <c r="E20" s="7">
        <v>45117</v>
      </c>
      <c r="F20" s="41" t="s">
        <v>5</v>
      </c>
      <c r="G20" s="41" t="s">
        <v>6</v>
      </c>
      <c r="H20" s="13">
        <v>47925914</v>
      </c>
      <c r="I20" s="21" t="s">
        <v>900</v>
      </c>
      <c r="J20" s="38" t="str">
        <f t="shared" si="2"/>
        <v>lieky</v>
      </c>
      <c r="K20" s="16">
        <f>C20</f>
        <v>630.58</v>
      </c>
      <c r="L20" s="7">
        <v>45117</v>
      </c>
      <c r="M20" s="39" t="str">
        <f t="shared" si="3"/>
        <v>ATONA s.r.o.</v>
      </c>
      <c r="N20" s="39" t="str">
        <f t="shared" si="1"/>
        <v>Okružná 30, 048 01 Rožňava</v>
      </c>
      <c r="O20" s="8">
        <f t="shared" si="1"/>
        <v>47925914</v>
      </c>
      <c r="P20" s="9" t="s">
        <v>27</v>
      </c>
      <c r="Q20" s="9" t="s">
        <v>28</v>
      </c>
    </row>
    <row r="21" spans="1:17" ht="36" customHeight="1">
      <c r="A21" s="10">
        <v>2023071018</v>
      </c>
      <c r="B21" s="38" t="s">
        <v>45</v>
      </c>
      <c r="C21" s="16">
        <v>880.58</v>
      </c>
      <c r="D21" s="51" t="s">
        <v>511</v>
      </c>
      <c r="E21" s="7">
        <v>45118</v>
      </c>
      <c r="F21" s="41" t="s">
        <v>5</v>
      </c>
      <c r="G21" s="41" t="s">
        <v>6</v>
      </c>
      <c r="H21" s="13">
        <v>47925914</v>
      </c>
      <c r="I21" s="21" t="s">
        <v>901</v>
      </c>
      <c r="J21" s="38" t="str">
        <f t="shared" si="2"/>
        <v>lieky</v>
      </c>
      <c r="K21" s="16">
        <f>C21</f>
        <v>880.58</v>
      </c>
      <c r="L21" s="7">
        <v>45117</v>
      </c>
      <c r="M21" s="39" t="str">
        <f t="shared" si="3"/>
        <v>ATONA s.r.o.</v>
      </c>
      <c r="N21" s="39" t="str">
        <f t="shared" si="1"/>
        <v>Okružná 30, 048 01 Rožňava</v>
      </c>
      <c r="O21" s="8">
        <f t="shared" si="1"/>
        <v>47925914</v>
      </c>
      <c r="P21" s="9" t="s">
        <v>27</v>
      </c>
      <c r="Q21" s="9" t="s">
        <v>28</v>
      </c>
    </row>
    <row r="22" spans="1:17" ht="36" customHeight="1">
      <c r="A22" s="10">
        <v>2023071019</v>
      </c>
      <c r="B22" s="38" t="s">
        <v>45</v>
      </c>
      <c r="C22" s="16">
        <v>1520.91</v>
      </c>
      <c r="D22" s="51" t="s">
        <v>511</v>
      </c>
      <c r="E22" s="7">
        <v>45117</v>
      </c>
      <c r="F22" s="41" t="s">
        <v>5</v>
      </c>
      <c r="G22" s="41" t="s">
        <v>6</v>
      </c>
      <c r="H22" s="13">
        <v>47925914</v>
      </c>
      <c r="I22" s="21" t="s">
        <v>902</v>
      </c>
      <c r="J22" s="38" t="str">
        <f t="shared" si="2"/>
        <v>lieky</v>
      </c>
      <c r="K22" s="16">
        <f>C22</f>
        <v>1520.91</v>
      </c>
      <c r="L22" s="7">
        <v>45117</v>
      </c>
      <c r="M22" s="39" t="str">
        <f t="shared" si="3"/>
        <v>ATONA s.r.o.</v>
      </c>
      <c r="N22" s="39" t="str">
        <f t="shared" si="1"/>
        <v>Okružná 30, 048 01 Rožňava</v>
      </c>
      <c r="O22" s="8">
        <f t="shared" si="1"/>
        <v>47925914</v>
      </c>
      <c r="P22" s="9" t="s">
        <v>27</v>
      </c>
      <c r="Q22" s="9" t="s">
        <v>28</v>
      </c>
    </row>
    <row r="23" spans="1:17" ht="36" customHeight="1">
      <c r="A23" s="10">
        <v>2023071020</v>
      </c>
      <c r="B23" s="38" t="s">
        <v>30</v>
      </c>
      <c r="C23" s="16">
        <v>877.26</v>
      </c>
      <c r="D23" s="6"/>
      <c r="E23" s="7">
        <v>45120</v>
      </c>
      <c r="F23" s="38" t="s">
        <v>59</v>
      </c>
      <c r="G23" s="39" t="s">
        <v>60</v>
      </c>
      <c r="H23" s="8">
        <v>44240104</v>
      </c>
      <c r="I23" s="21" t="s">
        <v>903</v>
      </c>
      <c r="J23" s="38" t="str">
        <f t="shared" si="2"/>
        <v>potraviny</v>
      </c>
      <c r="K23" s="16">
        <f t="shared" si="0"/>
        <v>877.26</v>
      </c>
      <c r="L23" s="7">
        <v>45103</v>
      </c>
      <c r="M23" s="39" t="str">
        <f t="shared" si="3"/>
        <v>BOHUŠ ŠESTÁK s.r.o.</v>
      </c>
      <c r="N23" s="39" t="str">
        <f>G23</f>
        <v>Vodárenská 343/2, 924 01 Galanta</v>
      </c>
      <c r="O23" s="8">
        <f t="shared" si="1"/>
        <v>44240104</v>
      </c>
      <c r="P23" s="9" t="s">
        <v>4</v>
      </c>
      <c r="Q23" s="9" t="s">
        <v>29</v>
      </c>
    </row>
    <row r="24" spans="1:17" ht="36" customHeight="1">
      <c r="A24" s="10">
        <v>2023071021</v>
      </c>
      <c r="B24" s="38" t="s">
        <v>30</v>
      </c>
      <c r="C24" s="16">
        <v>715.75</v>
      </c>
      <c r="D24" s="6"/>
      <c r="E24" s="7">
        <v>45120</v>
      </c>
      <c r="F24" s="38" t="s">
        <v>59</v>
      </c>
      <c r="G24" s="39" t="s">
        <v>60</v>
      </c>
      <c r="H24" s="8">
        <v>44240104</v>
      </c>
      <c r="I24" s="21" t="s">
        <v>904</v>
      </c>
      <c r="J24" s="38" t="str">
        <f t="shared" si="2"/>
        <v>potraviny</v>
      </c>
      <c r="K24" s="16">
        <f t="shared" si="0"/>
        <v>715.75</v>
      </c>
      <c r="L24" s="7">
        <v>45103</v>
      </c>
      <c r="M24" s="39" t="str">
        <f t="shared" si="3"/>
        <v>BOHUŠ ŠESTÁK s.r.o.</v>
      </c>
      <c r="N24" s="39" t="str">
        <f t="shared" si="1"/>
        <v>Vodárenská 343/2, 924 01 Galanta</v>
      </c>
      <c r="O24" s="8">
        <f t="shared" si="1"/>
        <v>44240104</v>
      </c>
      <c r="P24" s="9" t="s">
        <v>4</v>
      </c>
      <c r="Q24" s="9" t="s">
        <v>29</v>
      </c>
    </row>
    <row r="25" spans="1:23" ht="36" customHeight="1">
      <c r="A25" s="10">
        <v>2023071022</v>
      </c>
      <c r="B25" s="38" t="s">
        <v>30</v>
      </c>
      <c r="C25" s="16">
        <v>949.2</v>
      </c>
      <c r="D25" s="6"/>
      <c r="E25" s="7">
        <v>45120</v>
      </c>
      <c r="F25" s="38" t="s">
        <v>59</v>
      </c>
      <c r="G25" s="39" t="s">
        <v>60</v>
      </c>
      <c r="H25" s="8">
        <v>44240104</v>
      </c>
      <c r="I25" s="21" t="s">
        <v>905</v>
      </c>
      <c r="J25" s="38" t="str">
        <f t="shared" si="2"/>
        <v>potraviny</v>
      </c>
      <c r="K25" s="16">
        <f t="shared" si="0"/>
        <v>949.2</v>
      </c>
      <c r="L25" s="7">
        <v>45103</v>
      </c>
      <c r="M25" s="39" t="str">
        <f t="shared" si="3"/>
        <v>BOHUŠ ŠESTÁK s.r.o.</v>
      </c>
      <c r="N25" s="39" t="str">
        <f t="shared" si="1"/>
        <v>Vodárenská 343/2, 924 01 Galanta</v>
      </c>
      <c r="O25" s="8">
        <f t="shared" si="1"/>
        <v>44240104</v>
      </c>
      <c r="P25" s="9" t="s">
        <v>4</v>
      </c>
      <c r="Q25" s="9" t="s">
        <v>29</v>
      </c>
      <c r="U25" s="84"/>
      <c r="V25" s="120"/>
      <c r="W25" s="17"/>
    </row>
    <row r="26" spans="1:23" ht="36" customHeight="1">
      <c r="A26" s="10">
        <v>2023071023</v>
      </c>
      <c r="B26" s="38" t="s">
        <v>609</v>
      </c>
      <c r="C26" s="16">
        <v>1656</v>
      </c>
      <c r="D26" s="53"/>
      <c r="E26" s="60">
        <v>45118</v>
      </c>
      <c r="F26" s="39" t="s">
        <v>610</v>
      </c>
      <c r="G26" s="39" t="s">
        <v>611</v>
      </c>
      <c r="H26" s="8">
        <v>44718071</v>
      </c>
      <c r="I26" s="21" t="s">
        <v>906</v>
      </c>
      <c r="J26" s="38" t="str">
        <f t="shared" si="2"/>
        <v>pracovná obuv</v>
      </c>
      <c r="K26" s="16">
        <f t="shared" si="0"/>
        <v>1656</v>
      </c>
      <c r="L26" s="7">
        <v>45118</v>
      </c>
      <c r="M26" s="39" t="str">
        <f t="shared" si="3"/>
        <v>Sarana Pharm s.r.o.</v>
      </c>
      <c r="N26" s="39" t="str">
        <f t="shared" si="1"/>
        <v>Ligetská 2, 972 51 Handlová</v>
      </c>
      <c r="O26" s="8">
        <f t="shared" si="1"/>
        <v>44718071</v>
      </c>
      <c r="P26" s="9" t="s">
        <v>27</v>
      </c>
      <c r="Q26" s="9" t="s">
        <v>28</v>
      </c>
      <c r="U26" s="84"/>
      <c r="V26" s="121"/>
      <c r="W26" s="17"/>
    </row>
    <row r="27" spans="1:23" ht="36" customHeight="1">
      <c r="A27" s="10">
        <v>2023071024</v>
      </c>
      <c r="B27" s="38" t="s">
        <v>907</v>
      </c>
      <c r="C27" s="16">
        <v>86.9</v>
      </c>
      <c r="D27" s="6"/>
      <c r="E27" s="7">
        <v>45118</v>
      </c>
      <c r="F27" s="41" t="s">
        <v>908</v>
      </c>
      <c r="G27" s="41" t="s">
        <v>909</v>
      </c>
      <c r="H27" s="13">
        <v>53852672</v>
      </c>
      <c r="I27" s="21" t="s">
        <v>910</v>
      </c>
      <c r="J27" s="38" t="str">
        <f t="shared" si="2"/>
        <v>menuboxy, pap. utierky</v>
      </c>
      <c r="K27" s="16">
        <f t="shared" si="0"/>
        <v>86.9</v>
      </c>
      <c r="L27" s="7">
        <v>45117</v>
      </c>
      <c r="M27" s="39" t="str">
        <f t="shared" si="3"/>
        <v>WorldOffice TATRY s.r.o.    </v>
      </c>
      <c r="N27" s="39" t="str">
        <f t="shared" si="1"/>
        <v>Hraničná 39/193, 058 01 Poprad</v>
      </c>
      <c r="O27" s="8">
        <f t="shared" si="1"/>
        <v>53852672</v>
      </c>
      <c r="P27" s="9" t="s">
        <v>4</v>
      </c>
      <c r="Q27" s="9" t="s">
        <v>29</v>
      </c>
      <c r="U27" s="84"/>
      <c r="V27" s="121"/>
      <c r="W27" s="17"/>
    </row>
    <row r="28" spans="1:17" ht="36" customHeight="1">
      <c r="A28" s="10">
        <v>2023071025</v>
      </c>
      <c r="B28" s="38" t="s">
        <v>30</v>
      </c>
      <c r="C28" s="16">
        <v>640.48</v>
      </c>
      <c r="D28" s="53" t="s">
        <v>335</v>
      </c>
      <c r="E28" s="7">
        <v>45121</v>
      </c>
      <c r="F28" s="39" t="s">
        <v>112</v>
      </c>
      <c r="G28" s="39" t="s">
        <v>44</v>
      </c>
      <c r="H28" s="8">
        <v>36019209</v>
      </c>
      <c r="I28" s="21"/>
      <c r="J28" s="38" t="str">
        <f t="shared" si="2"/>
        <v>potraviny</v>
      </c>
      <c r="K28" s="16">
        <f t="shared" si="0"/>
        <v>640.48</v>
      </c>
      <c r="L28" s="7">
        <v>45119</v>
      </c>
      <c r="M28" s="39" t="str">
        <f t="shared" si="3"/>
        <v>INMEDIA, spol.s.r.o.</v>
      </c>
      <c r="N28" s="39" t="str">
        <f t="shared" si="1"/>
        <v>Námestie SNP 11, 960,01 Zvolen</v>
      </c>
      <c r="O28" s="8">
        <f t="shared" si="1"/>
        <v>36019209</v>
      </c>
      <c r="P28" s="9" t="s">
        <v>27</v>
      </c>
      <c r="Q28" s="9" t="s">
        <v>28</v>
      </c>
    </row>
    <row r="29" spans="1:17" ht="36" customHeight="1">
      <c r="A29" s="10">
        <v>2023071026</v>
      </c>
      <c r="B29" s="38" t="s">
        <v>911</v>
      </c>
      <c r="C29" s="16">
        <v>31.55</v>
      </c>
      <c r="D29" s="19">
        <v>11899846</v>
      </c>
      <c r="E29" s="7">
        <v>45117</v>
      </c>
      <c r="F29" s="38" t="s">
        <v>41</v>
      </c>
      <c r="G29" s="39" t="s">
        <v>66</v>
      </c>
      <c r="H29" s="31">
        <v>35697270</v>
      </c>
      <c r="I29" s="21"/>
      <c r="J29" s="38"/>
      <c r="K29" s="16"/>
      <c r="L29" s="7"/>
      <c r="M29" s="39"/>
      <c r="N29" s="39"/>
      <c r="O29" s="8"/>
      <c r="P29" s="9"/>
      <c r="Q29" s="9"/>
    </row>
    <row r="30" spans="1:17" ht="36" customHeight="1">
      <c r="A30" s="10">
        <v>2023071027</v>
      </c>
      <c r="B30" s="38" t="s">
        <v>911</v>
      </c>
      <c r="C30" s="16">
        <v>31.55</v>
      </c>
      <c r="D30" s="19">
        <v>11899846</v>
      </c>
      <c r="E30" s="7">
        <v>45117</v>
      </c>
      <c r="F30" s="38" t="s">
        <v>41</v>
      </c>
      <c r="G30" s="39" t="s">
        <v>66</v>
      </c>
      <c r="H30" s="31">
        <v>35697270</v>
      </c>
      <c r="I30" s="21"/>
      <c r="J30" s="38"/>
      <c r="K30" s="16"/>
      <c r="L30" s="7"/>
      <c r="M30" s="39"/>
      <c r="N30" s="39"/>
      <c r="O30" s="8"/>
      <c r="P30" s="9"/>
      <c r="Q30" s="9"/>
    </row>
    <row r="31" spans="1:17" ht="36" customHeight="1">
      <c r="A31" s="10">
        <v>2023071028</v>
      </c>
      <c r="B31" s="38" t="s">
        <v>911</v>
      </c>
      <c r="C31" s="16">
        <v>31.55</v>
      </c>
      <c r="D31" s="19">
        <v>11899846</v>
      </c>
      <c r="E31" s="7">
        <v>45117</v>
      </c>
      <c r="F31" s="38" t="s">
        <v>41</v>
      </c>
      <c r="G31" s="39" t="s">
        <v>66</v>
      </c>
      <c r="H31" s="31">
        <v>35697270</v>
      </c>
      <c r="I31" s="21"/>
      <c r="J31" s="38"/>
      <c r="K31" s="16"/>
      <c r="L31" s="7"/>
      <c r="M31" s="39"/>
      <c r="N31" s="39"/>
      <c r="O31" s="8"/>
      <c r="P31" s="9"/>
      <c r="Q31" s="9"/>
    </row>
    <row r="32" spans="1:22" ht="36" customHeight="1">
      <c r="A32" s="10">
        <v>2023071029</v>
      </c>
      <c r="B32" s="38" t="s">
        <v>30</v>
      </c>
      <c r="C32" s="16">
        <v>601.69</v>
      </c>
      <c r="D32" s="6"/>
      <c r="E32" s="7">
        <v>45124</v>
      </c>
      <c r="F32" s="38" t="s">
        <v>51</v>
      </c>
      <c r="G32" s="39" t="s">
        <v>52</v>
      </c>
      <c r="H32" s="31">
        <v>45702942</v>
      </c>
      <c r="I32" s="21" t="s">
        <v>912</v>
      </c>
      <c r="J32" s="38" t="str">
        <f t="shared" si="2"/>
        <v>potraviny</v>
      </c>
      <c r="K32" s="16">
        <f t="shared" si="0"/>
        <v>601.69</v>
      </c>
      <c r="L32" s="7">
        <v>45117</v>
      </c>
      <c r="M32" s="39" t="str">
        <f t="shared" si="3"/>
        <v>EASTFOOD s.r.o.</v>
      </c>
      <c r="N32" s="39" t="str">
        <f t="shared" si="1"/>
        <v>Južná trieda 78, 040 01 Košice</v>
      </c>
      <c r="O32" s="8">
        <f t="shared" si="1"/>
        <v>45702942</v>
      </c>
      <c r="P32" s="9" t="s">
        <v>4</v>
      </c>
      <c r="Q32" s="9" t="s">
        <v>29</v>
      </c>
      <c r="U32" s="84"/>
      <c r="V32" s="87"/>
    </row>
    <row r="33" spans="1:22" ht="36" customHeight="1">
      <c r="A33" s="10">
        <v>2023071030</v>
      </c>
      <c r="B33" s="38" t="s">
        <v>30</v>
      </c>
      <c r="C33" s="16">
        <v>869.7</v>
      </c>
      <c r="D33" s="6"/>
      <c r="E33" s="7">
        <v>45124</v>
      </c>
      <c r="F33" s="38" t="s">
        <v>51</v>
      </c>
      <c r="G33" s="39" t="s">
        <v>52</v>
      </c>
      <c r="H33" s="31">
        <v>45702942</v>
      </c>
      <c r="I33" s="21" t="s">
        <v>913</v>
      </c>
      <c r="J33" s="38" t="str">
        <f t="shared" si="2"/>
        <v>potraviny</v>
      </c>
      <c r="K33" s="16">
        <f t="shared" si="0"/>
        <v>869.7</v>
      </c>
      <c r="L33" s="7">
        <v>45117</v>
      </c>
      <c r="M33" s="39" t="str">
        <f t="shared" si="3"/>
        <v>EASTFOOD s.r.o.</v>
      </c>
      <c r="N33" s="39" t="str">
        <f t="shared" si="1"/>
        <v>Južná trieda 78, 040 01 Košice</v>
      </c>
      <c r="O33" s="8">
        <f t="shared" si="1"/>
        <v>45702942</v>
      </c>
      <c r="P33" s="9" t="s">
        <v>4</v>
      </c>
      <c r="Q33" s="9" t="s">
        <v>29</v>
      </c>
      <c r="U33" s="84"/>
      <c r="V33" s="84"/>
    </row>
    <row r="34" spans="1:22" ht="36" customHeight="1">
      <c r="A34" s="10">
        <v>2023071031</v>
      </c>
      <c r="B34" s="38" t="s">
        <v>30</v>
      </c>
      <c r="C34" s="16">
        <v>875.14</v>
      </c>
      <c r="D34" s="6"/>
      <c r="E34" s="7">
        <v>45124</v>
      </c>
      <c r="F34" s="38" t="s">
        <v>51</v>
      </c>
      <c r="G34" s="39" t="s">
        <v>52</v>
      </c>
      <c r="H34" s="31">
        <v>45702942</v>
      </c>
      <c r="I34" s="21" t="s">
        <v>914</v>
      </c>
      <c r="J34" s="38" t="str">
        <f t="shared" si="2"/>
        <v>potraviny</v>
      </c>
      <c r="K34" s="16">
        <f t="shared" si="0"/>
        <v>875.14</v>
      </c>
      <c r="L34" s="7">
        <v>45117</v>
      </c>
      <c r="M34" s="39" t="str">
        <f t="shared" si="3"/>
        <v>EASTFOOD s.r.o.</v>
      </c>
      <c r="N34" s="39" t="str">
        <f t="shared" si="1"/>
        <v>Južná trieda 78, 040 01 Košice</v>
      </c>
      <c r="O34" s="8">
        <f t="shared" si="1"/>
        <v>45702942</v>
      </c>
      <c r="P34" s="9" t="s">
        <v>4</v>
      </c>
      <c r="Q34" s="9" t="s">
        <v>29</v>
      </c>
      <c r="U34" s="84"/>
      <c r="V34" s="84"/>
    </row>
    <row r="35" spans="1:17" ht="36" customHeight="1">
      <c r="A35" s="10">
        <v>2023071032</v>
      </c>
      <c r="B35" s="38" t="s">
        <v>77</v>
      </c>
      <c r="C35" s="16">
        <v>196.41</v>
      </c>
      <c r="D35" s="10">
        <v>6577885234</v>
      </c>
      <c r="E35" s="109">
        <v>45111</v>
      </c>
      <c r="F35" s="12" t="s">
        <v>78</v>
      </c>
      <c r="G35" s="12" t="s">
        <v>79</v>
      </c>
      <c r="H35" s="13">
        <v>17335949</v>
      </c>
      <c r="I35" s="21"/>
      <c r="J35" s="38"/>
      <c r="K35" s="16"/>
      <c r="L35" s="7"/>
      <c r="M35" s="39"/>
      <c r="N35" s="39"/>
      <c r="O35" s="8"/>
      <c r="P35" s="9"/>
      <c r="Q35" s="9"/>
    </row>
    <row r="36" spans="1:17" ht="36" customHeight="1">
      <c r="A36" s="10">
        <v>2023071033</v>
      </c>
      <c r="B36" s="38" t="s">
        <v>77</v>
      </c>
      <c r="C36" s="16">
        <v>67.62</v>
      </c>
      <c r="D36" s="10">
        <v>6577885234</v>
      </c>
      <c r="E36" s="109">
        <v>45111</v>
      </c>
      <c r="F36" s="12" t="s">
        <v>78</v>
      </c>
      <c r="G36" s="12" t="s">
        <v>79</v>
      </c>
      <c r="H36" s="13">
        <v>17335949</v>
      </c>
      <c r="I36" s="21"/>
      <c r="J36" s="38"/>
      <c r="K36" s="16"/>
      <c r="L36" s="7"/>
      <c r="M36" s="39"/>
      <c r="N36" s="39"/>
      <c r="O36" s="8"/>
      <c r="P36" s="9"/>
      <c r="Q36" s="9"/>
    </row>
    <row r="37" spans="1:17" ht="36" customHeight="1">
      <c r="A37" s="10">
        <v>2023071034</v>
      </c>
      <c r="B37" s="38" t="s">
        <v>915</v>
      </c>
      <c r="C37" s="16">
        <v>577</v>
      </c>
      <c r="D37" s="6"/>
      <c r="E37" s="7">
        <v>45121</v>
      </c>
      <c r="F37" s="41" t="s">
        <v>916</v>
      </c>
      <c r="G37" s="41" t="s">
        <v>917</v>
      </c>
      <c r="H37" s="13">
        <v>53144422</v>
      </c>
      <c r="I37" s="21"/>
      <c r="J37" s="38" t="str">
        <f t="shared" si="2"/>
        <v>dvojdrez - záloha</v>
      </c>
      <c r="K37" s="16">
        <f t="shared" si="0"/>
        <v>577</v>
      </c>
      <c r="L37" s="7">
        <v>45121</v>
      </c>
      <c r="M37" s="39" t="str">
        <f t="shared" si="3"/>
        <v>Gastroonline s.r.o.</v>
      </c>
      <c r="N37" s="39" t="str">
        <f t="shared" si="1"/>
        <v>Strojnícka 2907/8, 821 07 Bratislava</v>
      </c>
      <c r="O37" s="8">
        <f t="shared" si="1"/>
        <v>53144422</v>
      </c>
      <c r="P37" s="9" t="s">
        <v>27</v>
      </c>
      <c r="Q37" s="9" t="s">
        <v>28</v>
      </c>
    </row>
    <row r="38" spans="1:17" ht="36" customHeight="1">
      <c r="A38" s="10">
        <v>2023071035</v>
      </c>
      <c r="B38" s="39" t="s">
        <v>53</v>
      </c>
      <c r="C38" s="16">
        <v>61.33</v>
      </c>
      <c r="D38" s="10">
        <v>5611864285</v>
      </c>
      <c r="E38" s="7">
        <v>45122</v>
      </c>
      <c r="F38" s="41" t="s">
        <v>54</v>
      </c>
      <c r="G38" s="41" t="s">
        <v>55</v>
      </c>
      <c r="H38" s="13">
        <v>31322832</v>
      </c>
      <c r="I38" s="21"/>
      <c r="J38" s="38"/>
      <c r="K38" s="16"/>
      <c r="L38" s="7"/>
      <c r="M38" s="39"/>
      <c r="N38" s="39"/>
      <c r="O38" s="8"/>
      <c r="P38" s="9"/>
      <c r="Q38" s="9"/>
    </row>
    <row r="39" spans="1:17" ht="36" customHeight="1">
      <c r="A39" s="10">
        <v>2023071036</v>
      </c>
      <c r="B39" s="38" t="s">
        <v>30</v>
      </c>
      <c r="C39" s="16">
        <v>974.1</v>
      </c>
      <c r="D39" s="6" t="s">
        <v>295</v>
      </c>
      <c r="E39" s="7">
        <v>45122</v>
      </c>
      <c r="F39" s="38" t="s">
        <v>142</v>
      </c>
      <c r="G39" s="39" t="s">
        <v>143</v>
      </c>
      <c r="H39" s="8">
        <v>36576638</v>
      </c>
      <c r="I39" s="5" t="s">
        <v>918</v>
      </c>
      <c r="J39" s="38" t="str">
        <f aca="true" t="shared" si="4" ref="J39:K41">B39</f>
        <v>potraviny</v>
      </c>
      <c r="K39" s="16">
        <f t="shared" si="4"/>
        <v>974.1</v>
      </c>
      <c r="L39" s="7">
        <v>45117</v>
      </c>
      <c r="M39" s="39" t="str">
        <f aca="true" t="shared" si="5" ref="M39:O41">F39</f>
        <v>BFZ TRIO s.r.o.</v>
      </c>
      <c r="N39" s="39" t="str">
        <f t="shared" si="5"/>
        <v>Jovická 1, 048 01 Rožňava</v>
      </c>
      <c r="O39" s="8">
        <f t="shared" si="5"/>
        <v>36576638</v>
      </c>
      <c r="P39" s="9" t="s">
        <v>4</v>
      </c>
      <c r="Q39" s="9" t="s">
        <v>29</v>
      </c>
    </row>
    <row r="40" spans="1:17" ht="36" customHeight="1">
      <c r="A40" s="10">
        <v>2023071037</v>
      </c>
      <c r="B40" s="38" t="s">
        <v>30</v>
      </c>
      <c r="C40" s="16">
        <v>563.87</v>
      </c>
      <c r="D40" s="53" t="s">
        <v>335</v>
      </c>
      <c r="E40" s="7">
        <v>45125</v>
      </c>
      <c r="F40" s="39" t="s">
        <v>112</v>
      </c>
      <c r="G40" s="39" t="s">
        <v>44</v>
      </c>
      <c r="H40" s="8">
        <v>36019209</v>
      </c>
      <c r="I40" s="21" t="s">
        <v>919</v>
      </c>
      <c r="J40" s="38" t="str">
        <f t="shared" si="4"/>
        <v>potraviny</v>
      </c>
      <c r="K40" s="16">
        <f t="shared" si="4"/>
        <v>563.87</v>
      </c>
      <c r="L40" s="7">
        <v>45117</v>
      </c>
      <c r="M40" s="39" t="str">
        <f t="shared" si="5"/>
        <v>INMEDIA, spol.s.r.o.</v>
      </c>
      <c r="N40" s="39" t="str">
        <f t="shared" si="5"/>
        <v>Námestie SNP 11, 960,01 Zvolen</v>
      </c>
      <c r="O40" s="8">
        <f t="shared" si="5"/>
        <v>36019209</v>
      </c>
      <c r="P40" s="9" t="s">
        <v>4</v>
      </c>
      <c r="Q40" s="9" t="s">
        <v>29</v>
      </c>
    </row>
    <row r="41" spans="1:17" ht="36" customHeight="1">
      <c r="A41" s="10">
        <v>2023071038</v>
      </c>
      <c r="B41" s="38" t="s">
        <v>30</v>
      </c>
      <c r="C41" s="16">
        <v>359.4</v>
      </c>
      <c r="D41" s="53" t="s">
        <v>335</v>
      </c>
      <c r="E41" s="7">
        <v>45125</v>
      </c>
      <c r="F41" s="39" t="s">
        <v>112</v>
      </c>
      <c r="G41" s="39" t="s">
        <v>44</v>
      </c>
      <c r="H41" s="8">
        <v>36019209</v>
      </c>
      <c r="I41" s="21" t="s">
        <v>920</v>
      </c>
      <c r="J41" s="38" t="str">
        <f t="shared" si="4"/>
        <v>potraviny</v>
      </c>
      <c r="K41" s="16">
        <f t="shared" si="4"/>
        <v>359.4</v>
      </c>
      <c r="L41" s="7">
        <v>45117</v>
      </c>
      <c r="M41" s="39" t="str">
        <f t="shared" si="5"/>
        <v>INMEDIA, spol.s.r.o.</v>
      </c>
      <c r="N41" s="39" t="str">
        <f t="shared" si="5"/>
        <v>Námestie SNP 11, 960,01 Zvolen</v>
      </c>
      <c r="O41" s="8">
        <f t="shared" si="5"/>
        <v>36019209</v>
      </c>
      <c r="P41" s="9" t="s">
        <v>4</v>
      </c>
      <c r="Q41" s="9" t="s">
        <v>29</v>
      </c>
    </row>
    <row r="42" spans="1:17" ht="36" customHeight="1">
      <c r="A42" s="10">
        <v>2023071039</v>
      </c>
      <c r="B42" s="20" t="s">
        <v>30</v>
      </c>
      <c r="C42" s="16">
        <v>741.35</v>
      </c>
      <c r="D42" s="6"/>
      <c r="E42" s="7">
        <v>45125</v>
      </c>
      <c r="F42" s="12" t="s">
        <v>104</v>
      </c>
      <c r="G42" s="12" t="s">
        <v>100</v>
      </c>
      <c r="H42" s="13">
        <v>34152199</v>
      </c>
      <c r="I42" s="21" t="s">
        <v>921</v>
      </c>
      <c r="J42" s="38" t="str">
        <f t="shared" si="2"/>
        <v>potraviny</v>
      </c>
      <c r="K42" s="16">
        <f t="shared" si="0"/>
        <v>741.35</v>
      </c>
      <c r="L42" s="7">
        <v>45117</v>
      </c>
      <c r="M42" s="39" t="str">
        <f t="shared" si="3"/>
        <v>Bidfood Slovakia, s.r.o</v>
      </c>
      <c r="N42" s="39" t="str">
        <f t="shared" si="1"/>
        <v>Piešťanská 2321/71,  915 01 Nové Mesto nad Váhom</v>
      </c>
      <c r="O42" s="8">
        <f t="shared" si="1"/>
        <v>34152199</v>
      </c>
      <c r="P42" s="9" t="s">
        <v>4</v>
      </c>
      <c r="Q42" s="9" t="s">
        <v>29</v>
      </c>
    </row>
    <row r="43" spans="1:17" ht="36" customHeight="1">
      <c r="A43" s="10">
        <v>2023071040</v>
      </c>
      <c r="B43" s="38" t="s">
        <v>922</v>
      </c>
      <c r="C43" s="16">
        <v>1779.6</v>
      </c>
      <c r="D43" s="6"/>
      <c r="E43" s="7">
        <v>45125</v>
      </c>
      <c r="F43" s="41" t="s">
        <v>923</v>
      </c>
      <c r="G43" s="41" t="s">
        <v>924</v>
      </c>
      <c r="H43" s="13">
        <v>50760815</v>
      </c>
      <c r="I43" s="21"/>
      <c r="J43" s="38" t="str">
        <f t="shared" si="2"/>
        <v>obliečky - záloha</v>
      </c>
      <c r="K43" s="16">
        <f t="shared" si="0"/>
        <v>1779.6</v>
      </c>
      <c r="L43" s="7">
        <v>45125</v>
      </c>
      <c r="M43" s="39" t="str">
        <f t="shared" si="3"/>
        <v>PATRICIUS .SK , s.r.o.  </v>
      </c>
      <c r="N43" s="39" t="str">
        <f t="shared" si="1"/>
        <v>Rastislavova 100, 040 01 Košice         </v>
      </c>
      <c r="O43" s="8">
        <f t="shared" si="1"/>
        <v>50760815</v>
      </c>
      <c r="P43" s="9" t="s">
        <v>27</v>
      </c>
      <c r="Q43" s="9" t="s">
        <v>28</v>
      </c>
    </row>
    <row r="44" spans="1:17" ht="36" customHeight="1">
      <c r="A44" s="10">
        <v>2023071041</v>
      </c>
      <c r="B44" s="34" t="s">
        <v>251</v>
      </c>
      <c r="C44" s="16">
        <v>173.11</v>
      </c>
      <c r="D44" s="6" t="s">
        <v>252</v>
      </c>
      <c r="E44" s="7">
        <v>44790</v>
      </c>
      <c r="F44" s="15" t="s">
        <v>253</v>
      </c>
      <c r="G44" s="12" t="s">
        <v>254</v>
      </c>
      <c r="H44" s="13">
        <v>36226947</v>
      </c>
      <c r="I44" s="21"/>
      <c r="J44" s="38"/>
      <c r="K44" s="16"/>
      <c r="L44" s="7"/>
      <c r="M44" s="39"/>
      <c r="N44" s="39"/>
      <c r="O44" s="8"/>
      <c r="P44" s="9"/>
      <c r="Q44" s="9"/>
    </row>
    <row r="45" spans="1:17" ht="36" customHeight="1">
      <c r="A45" s="10">
        <v>2023071042</v>
      </c>
      <c r="B45" s="38" t="s">
        <v>45</v>
      </c>
      <c r="C45" s="16">
        <v>774.48</v>
      </c>
      <c r="D45" s="51" t="s">
        <v>511</v>
      </c>
      <c r="E45" s="7">
        <v>45123</v>
      </c>
      <c r="F45" s="41" t="s">
        <v>5</v>
      </c>
      <c r="G45" s="41" t="s">
        <v>6</v>
      </c>
      <c r="H45" s="13">
        <v>47925914</v>
      </c>
      <c r="I45" s="21" t="s">
        <v>925</v>
      </c>
      <c r="J45" s="38" t="str">
        <f aca="true" t="shared" si="6" ref="J45:J50">B45</f>
        <v>lieky</v>
      </c>
      <c r="K45" s="16">
        <f t="shared" si="0"/>
        <v>774.48</v>
      </c>
      <c r="L45" s="7">
        <v>45120</v>
      </c>
      <c r="M45" s="39" t="str">
        <f aca="true" t="shared" si="7" ref="M45:M50">F45</f>
        <v>ATONA s.r.o.</v>
      </c>
      <c r="N45" s="39" t="str">
        <f t="shared" si="1"/>
        <v>Okružná 30, 048 01 Rožňava</v>
      </c>
      <c r="O45" s="8">
        <f t="shared" si="1"/>
        <v>47925914</v>
      </c>
      <c r="P45" s="9" t="s">
        <v>27</v>
      </c>
      <c r="Q45" s="9" t="s">
        <v>28</v>
      </c>
    </row>
    <row r="46" spans="1:17" ht="36" customHeight="1">
      <c r="A46" s="10">
        <v>2023071043</v>
      </c>
      <c r="B46" s="38" t="s">
        <v>45</v>
      </c>
      <c r="C46" s="16">
        <v>481.23</v>
      </c>
      <c r="D46" s="51" t="s">
        <v>511</v>
      </c>
      <c r="E46" s="7">
        <v>45123</v>
      </c>
      <c r="F46" s="41" t="s">
        <v>5</v>
      </c>
      <c r="G46" s="41" t="s">
        <v>6</v>
      </c>
      <c r="H46" s="13">
        <v>47925914</v>
      </c>
      <c r="I46" s="21" t="s">
        <v>926</v>
      </c>
      <c r="J46" s="38" t="str">
        <f t="shared" si="6"/>
        <v>lieky</v>
      </c>
      <c r="K46" s="16">
        <f t="shared" si="0"/>
        <v>481.23</v>
      </c>
      <c r="L46" s="7">
        <v>45120</v>
      </c>
      <c r="M46" s="39" t="str">
        <f t="shared" si="7"/>
        <v>ATONA s.r.o.</v>
      </c>
      <c r="N46" s="39" t="str">
        <f t="shared" si="1"/>
        <v>Okružná 30, 048 01 Rožňava</v>
      </c>
      <c r="O46" s="8">
        <f t="shared" si="1"/>
        <v>47925914</v>
      </c>
      <c r="P46" s="9" t="s">
        <v>27</v>
      </c>
      <c r="Q46" s="9" t="s">
        <v>28</v>
      </c>
    </row>
    <row r="47" spans="1:17" ht="36" customHeight="1">
      <c r="A47" s="10">
        <v>2023071044</v>
      </c>
      <c r="B47" s="38" t="s">
        <v>45</v>
      </c>
      <c r="C47" s="16">
        <v>1863.7</v>
      </c>
      <c r="D47" s="51" t="s">
        <v>511</v>
      </c>
      <c r="E47" s="7">
        <v>45123</v>
      </c>
      <c r="F47" s="41" t="s">
        <v>5</v>
      </c>
      <c r="G47" s="41" t="s">
        <v>6</v>
      </c>
      <c r="H47" s="13">
        <v>47925914</v>
      </c>
      <c r="I47" s="21" t="s">
        <v>927</v>
      </c>
      <c r="J47" s="38" t="str">
        <f t="shared" si="6"/>
        <v>lieky</v>
      </c>
      <c r="K47" s="16">
        <f t="shared" si="0"/>
        <v>1863.7</v>
      </c>
      <c r="L47" s="7">
        <v>45120</v>
      </c>
      <c r="M47" s="39" t="str">
        <f t="shared" si="7"/>
        <v>ATONA s.r.o.</v>
      </c>
      <c r="N47" s="39" t="str">
        <f t="shared" si="1"/>
        <v>Okružná 30, 048 01 Rožňava</v>
      </c>
      <c r="O47" s="8">
        <f t="shared" si="1"/>
        <v>47925914</v>
      </c>
      <c r="P47" s="9" t="s">
        <v>27</v>
      </c>
      <c r="Q47" s="9" t="s">
        <v>28</v>
      </c>
    </row>
    <row r="48" spans="1:17" ht="36" customHeight="1">
      <c r="A48" s="10">
        <v>2023071045</v>
      </c>
      <c r="B48" s="38" t="s">
        <v>45</v>
      </c>
      <c r="C48" s="16">
        <v>2169.75</v>
      </c>
      <c r="D48" s="51" t="s">
        <v>511</v>
      </c>
      <c r="E48" s="7">
        <v>45123</v>
      </c>
      <c r="F48" s="41" t="s">
        <v>5</v>
      </c>
      <c r="G48" s="41" t="s">
        <v>6</v>
      </c>
      <c r="H48" s="13">
        <v>47925914</v>
      </c>
      <c r="I48" s="21" t="s">
        <v>928</v>
      </c>
      <c r="J48" s="38" t="str">
        <f t="shared" si="6"/>
        <v>lieky</v>
      </c>
      <c r="K48" s="16">
        <f t="shared" si="0"/>
        <v>2169.75</v>
      </c>
      <c r="L48" s="7">
        <v>45120</v>
      </c>
      <c r="M48" s="39" t="str">
        <f t="shared" si="7"/>
        <v>ATONA s.r.o.</v>
      </c>
      <c r="N48" s="39" t="str">
        <f t="shared" si="1"/>
        <v>Okružná 30, 048 01 Rožňava</v>
      </c>
      <c r="O48" s="8">
        <f t="shared" si="1"/>
        <v>47925914</v>
      </c>
      <c r="P48" s="9" t="s">
        <v>27</v>
      </c>
      <c r="Q48" s="9" t="s">
        <v>28</v>
      </c>
    </row>
    <row r="49" spans="1:23" ht="36" customHeight="1">
      <c r="A49" s="10">
        <v>2023071046</v>
      </c>
      <c r="B49" s="38" t="s">
        <v>30</v>
      </c>
      <c r="C49" s="16">
        <v>1761.98</v>
      </c>
      <c r="D49" s="53" t="s">
        <v>562</v>
      </c>
      <c r="E49" s="7">
        <v>45127</v>
      </c>
      <c r="F49" s="39" t="s">
        <v>47</v>
      </c>
      <c r="G49" s="39" t="s">
        <v>48</v>
      </c>
      <c r="H49" s="8">
        <v>45952671</v>
      </c>
      <c r="I49" s="21"/>
      <c r="J49" s="38" t="str">
        <f t="shared" si="6"/>
        <v>potraviny</v>
      </c>
      <c r="K49" s="16">
        <f t="shared" si="0"/>
        <v>1761.98</v>
      </c>
      <c r="L49" s="7">
        <v>45124</v>
      </c>
      <c r="M49" s="39" t="str">
        <f t="shared" si="7"/>
        <v>METRO Cash and Carry SR s.r.o.</v>
      </c>
      <c r="N49" s="39" t="str">
        <f t="shared" si="1"/>
        <v>Senecká cesta 1881,900 28  Ivanka pri Dunaji</v>
      </c>
      <c r="O49" s="8">
        <f t="shared" si="1"/>
        <v>45952671</v>
      </c>
      <c r="P49" s="9" t="s">
        <v>27</v>
      </c>
      <c r="Q49" s="9" t="s">
        <v>28</v>
      </c>
      <c r="W49" s="90"/>
    </row>
    <row r="50" spans="1:19" ht="36" customHeight="1">
      <c r="A50" s="10">
        <v>2023071047</v>
      </c>
      <c r="B50" s="38" t="s">
        <v>30</v>
      </c>
      <c r="C50" s="16">
        <v>319.43</v>
      </c>
      <c r="D50" s="53" t="s">
        <v>562</v>
      </c>
      <c r="E50" s="7">
        <v>45127</v>
      </c>
      <c r="F50" s="39" t="s">
        <v>47</v>
      </c>
      <c r="G50" s="39" t="s">
        <v>48</v>
      </c>
      <c r="H50" s="8">
        <v>45952671</v>
      </c>
      <c r="I50" s="21" t="s">
        <v>929</v>
      </c>
      <c r="J50" s="38" t="str">
        <f t="shared" si="6"/>
        <v>potraviny</v>
      </c>
      <c r="K50" s="16">
        <f t="shared" si="0"/>
        <v>319.43</v>
      </c>
      <c r="L50" s="7">
        <v>45127</v>
      </c>
      <c r="M50" s="39" t="str">
        <f t="shared" si="7"/>
        <v>METRO Cash and Carry SR s.r.o.</v>
      </c>
      <c r="N50" s="39" t="str">
        <f t="shared" si="1"/>
        <v>Senecká cesta 1881,900 28  Ivanka pri Dunaji</v>
      </c>
      <c r="O50" s="8">
        <f t="shared" si="1"/>
        <v>45952671</v>
      </c>
      <c r="P50" s="9" t="s">
        <v>4</v>
      </c>
      <c r="Q50" s="9" t="s">
        <v>29</v>
      </c>
      <c r="S50" s="105"/>
    </row>
    <row r="51" spans="1:19" ht="36" customHeight="1">
      <c r="A51" s="10">
        <v>2023071048</v>
      </c>
      <c r="B51" s="38" t="s">
        <v>0</v>
      </c>
      <c r="C51" s="16">
        <v>86.4</v>
      </c>
      <c r="D51" s="10">
        <v>162700</v>
      </c>
      <c r="E51" s="60">
        <v>45122</v>
      </c>
      <c r="F51" s="41" t="s">
        <v>68</v>
      </c>
      <c r="G51" s="41" t="s">
        <v>69</v>
      </c>
      <c r="H51" s="13">
        <v>17335949</v>
      </c>
      <c r="I51" s="21"/>
      <c r="J51" s="38"/>
      <c r="K51" s="16"/>
      <c r="L51" s="7"/>
      <c r="M51" s="39"/>
      <c r="N51" s="39"/>
      <c r="O51" s="8"/>
      <c r="P51" s="9"/>
      <c r="Q51" s="9"/>
      <c r="S51" s="105"/>
    </row>
    <row r="52" spans="1:19" ht="36" customHeight="1">
      <c r="A52" s="10">
        <v>2023071049</v>
      </c>
      <c r="B52" s="38" t="s">
        <v>30</v>
      </c>
      <c r="C52" s="16">
        <v>676.83</v>
      </c>
      <c r="D52" s="53" t="s">
        <v>335</v>
      </c>
      <c r="E52" s="7">
        <v>45128</v>
      </c>
      <c r="F52" s="39" t="s">
        <v>112</v>
      </c>
      <c r="G52" s="39" t="s">
        <v>44</v>
      </c>
      <c r="H52" s="8">
        <v>36019209</v>
      </c>
      <c r="I52" s="21"/>
      <c r="J52" s="38" t="str">
        <f>B52</f>
        <v>potraviny</v>
      </c>
      <c r="K52" s="16">
        <f t="shared" si="0"/>
        <v>676.83</v>
      </c>
      <c r="L52" s="7">
        <v>45124</v>
      </c>
      <c r="M52" s="39" t="str">
        <f>F52</f>
        <v>INMEDIA, spol.s.r.o.</v>
      </c>
      <c r="N52" s="39" t="str">
        <f t="shared" si="1"/>
        <v>Námestie SNP 11, 960,01 Zvolen</v>
      </c>
      <c r="O52" s="8">
        <f t="shared" si="1"/>
        <v>36019209</v>
      </c>
      <c r="P52" s="9" t="s">
        <v>27</v>
      </c>
      <c r="Q52" s="9" t="s">
        <v>28</v>
      </c>
      <c r="S52" s="105"/>
    </row>
    <row r="53" spans="1:19" ht="36" customHeight="1">
      <c r="A53" s="10">
        <v>2023071050</v>
      </c>
      <c r="B53" s="38" t="s">
        <v>30</v>
      </c>
      <c r="C53" s="16">
        <v>1325.16</v>
      </c>
      <c r="D53" s="53" t="s">
        <v>335</v>
      </c>
      <c r="E53" s="7">
        <v>45128</v>
      </c>
      <c r="F53" s="39" t="s">
        <v>112</v>
      </c>
      <c r="G53" s="39" t="s">
        <v>44</v>
      </c>
      <c r="H53" s="8">
        <v>36019209</v>
      </c>
      <c r="I53" s="21" t="s">
        <v>930</v>
      </c>
      <c r="J53" s="38" t="str">
        <f>B53</f>
        <v>potraviny</v>
      </c>
      <c r="K53" s="16">
        <f t="shared" si="0"/>
        <v>1325.16</v>
      </c>
      <c r="L53" s="7">
        <v>45126</v>
      </c>
      <c r="M53" s="39" t="str">
        <f>F53</f>
        <v>INMEDIA, spol.s.r.o.</v>
      </c>
      <c r="N53" s="39" t="str">
        <f t="shared" si="1"/>
        <v>Námestie SNP 11, 960,01 Zvolen</v>
      </c>
      <c r="O53" s="8">
        <f t="shared" si="1"/>
        <v>36019209</v>
      </c>
      <c r="P53" s="9" t="s">
        <v>931</v>
      </c>
      <c r="Q53" s="9" t="s">
        <v>932</v>
      </c>
      <c r="S53" s="105"/>
    </row>
    <row r="54" spans="1:23" ht="36" customHeight="1">
      <c r="A54" s="10">
        <v>2023071051</v>
      </c>
      <c r="B54" s="38" t="s">
        <v>110</v>
      </c>
      <c r="C54" s="16">
        <v>16.9</v>
      </c>
      <c r="D54" s="84">
        <v>30882084</v>
      </c>
      <c r="E54" s="7">
        <v>45127</v>
      </c>
      <c r="F54" s="41" t="s">
        <v>108</v>
      </c>
      <c r="G54" s="41" t="s">
        <v>109</v>
      </c>
      <c r="H54" s="13">
        <v>36019208</v>
      </c>
      <c r="I54" s="21"/>
      <c r="J54" s="38"/>
      <c r="K54" s="16"/>
      <c r="L54" s="7"/>
      <c r="M54" s="39"/>
      <c r="N54" s="39"/>
      <c r="O54" s="8"/>
      <c r="P54" s="9"/>
      <c r="Q54" s="9"/>
      <c r="T54" s="86"/>
      <c r="U54" s="81"/>
      <c r="W54" s="86"/>
    </row>
    <row r="55" spans="1:23" ht="36" customHeight="1">
      <c r="A55" s="10">
        <v>2023071052</v>
      </c>
      <c r="B55" s="38" t="s">
        <v>933</v>
      </c>
      <c r="C55" s="16">
        <v>144</v>
      </c>
      <c r="D55" s="53" t="s">
        <v>210</v>
      </c>
      <c r="E55" s="60">
        <v>45131</v>
      </c>
      <c r="F55" s="39" t="s">
        <v>426</v>
      </c>
      <c r="G55" s="39" t="s">
        <v>427</v>
      </c>
      <c r="H55" s="8">
        <v>36822302</v>
      </c>
      <c r="I55" s="21"/>
      <c r="J55" s="38"/>
      <c r="K55" s="16"/>
      <c r="L55" s="7"/>
      <c r="M55" s="39"/>
      <c r="N55" s="39"/>
      <c r="O55" s="8"/>
      <c r="P55" s="9"/>
      <c r="Q55" s="9"/>
      <c r="T55" s="86"/>
      <c r="U55" s="81"/>
      <c r="W55" s="86"/>
    </row>
    <row r="56" spans="1:23" ht="36" customHeight="1">
      <c r="A56" s="10">
        <v>2023071053</v>
      </c>
      <c r="B56" s="38" t="s">
        <v>30</v>
      </c>
      <c r="C56" s="16">
        <v>1065.4</v>
      </c>
      <c r="D56" s="6" t="s">
        <v>295</v>
      </c>
      <c r="E56" s="7">
        <v>45129</v>
      </c>
      <c r="F56" s="38" t="s">
        <v>142</v>
      </c>
      <c r="G56" s="39" t="s">
        <v>143</v>
      </c>
      <c r="H56" s="8">
        <v>36576638</v>
      </c>
      <c r="I56" s="21" t="s">
        <v>934</v>
      </c>
      <c r="J56" s="38" t="str">
        <f>B56</f>
        <v>potraviny</v>
      </c>
      <c r="K56" s="16">
        <f t="shared" si="0"/>
        <v>1065.4</v>
      </c>
      <c r="L56" s="7">
        <v>45128</v>
      </c>
      <c r="M56" s="39" t="str">
        <f>F56</f>
        <v>BFZ TRIO s.r.o.</v>
      </c>
      <c r="N56" s="39" t="str">
        <f t="shared" si="1"/>
        <v>Jovická 1, 048 01 Rožňava</v>
      </c>
      <c r="O56" s="8">
        <f t="shared" si="1"/>
        <v>36576638</v>
      </c>
      <c r="P56" s="9" t="s">
        <v>931</v>
      </c>
      <c r="Q56" s="9" t="s">
        <v>932</v>
      </c>
      <c r="T56" s="86"/>
      <c r="U56" s="81"/>
      <c r="W56" s="86"/>
    </row>
    <row r="57" spans="1:23" ht="36" customHeight="1">
      <c r="A57" s="10">
        <v>2023071054</v>
      </c>
      <c r="B57" s="38" t="s">
        <v>440</v>
      </c>
      <c r="C57" s="16">
        <v>360</v>
      </c>
      <c r="D57" s="53"/>
      <c r="E57" s="60">
        <v>45131</v>
      </c>
      <c r="F57" s="39" t="s">
        <v>441</v>
      </c>
      <c r="G57" s="39" t="s">
        <v>442</v>
      </c>
      <c r="H57" s="8">
        <v>53468678</v>
      </c>
      <c r="I57" s="21"/>
      <c r="J57" s="38" t="str">
        <f>B57</f>
        <v>rukavice</v>
      </c>
      <c r="K57" s="16">
        <f t="shared" si="0"/>
        <v>360</v>
      </c>
      <c r="L57" s="7">
        <v>45131</v>
      </c>
      <c r="M57" s="39" t="str">
        <f>F57</f>
        <v>Mediland SK s.r.o.</v>
      </c>
      <c r="N57" s="39" t="str">
        <f t="shared" si="1"/>
        <v>Oravská Poruba 286, 027 54 Veličná</v>
      </c>
      <c r="O57" s="8">
        <f t="shared" si="1"/>
        <v>53468678</v>
      </c>
      <c r="P57" s="9" t="s">
        <v>27</v>
      </c>
      <c r="Q57" s="9" t="s">
        <v>28</v>
      </c>
      <c r="T57" s="86"/>
      <c r="U57" s="81"/>
      <c r="V57" s="87"/>
      <c r="W57" s="86"/>
    </row>
    <row r="58" spans="1:23" ht="36" customHeight="1">
      <c r="A58" s="10">
        <v>2023071055</v>
      </c>
      <c r="B58" s="38" t="s">
        <v>935</v>
      </c>
      <c r="C58" s="16">
        <v>36</v>
      </c>
      <c r="D58" s="6"/>
      <c r="E58" s="7">
        <v>45126</v>
      </c>
      <c r="F58" s="12" t="s">
        <v>656</v>
      </c>
      <c r="G58" s="12" t="s">
        <v>657</v>
      </c>
      <c r="H58" s="13">
        <v>36623661</v>
      </c>
      <c r="I58" s="21" t="s">
        <v>936</v>
      </c>
      <c r="J58" s="38" t="str">
        <f>B58</f>
        <v>prevodovkový olej</v>
      </c>
      <c r="K58" s="16">
        <f t="shared" si="0"/>
        <v>36</v>
      </c>
      <c r="L58" s="7">
        <v>45126</v>
      </c>
      <c r="M58" s="39" t="str">
        <f>F58</f>
        <v>REIMANN s.r.o.</v>
      </c>
      <c r="N58" s="39" t="str">
        <f t="shared" si="1"/>
        <v>Gaštanová 1444/05, 960 01 Zvolen</v>
      </c>
      <c r="O58" s="8">
        <f t="shared" si="1"/>
        <v>36623661</v>
      </c>
      <c r="P58" s="9" t="s">
        <v>27</v>
      </c>
      <c r="Q58" s="9" t="s">
        <v>28</v>
      </c>
      <c r="T58" s="88"/>
      <c r="U58" s="81"/>
      <c r="V58" s="84"/>
      <c r="W58" s="88"/>
    </row>
    <row r="59" spans="1:17" ht="36" customHeight="1">
      <c r="A59" s="10">
        <v>2023071056</v>
      </c>
      <c r="B59" s="38" t="s">
        <v>937</v>
      </c>
      <c r="C59" s="16">
        <v>283.9</v>
      </c>
      <c r="D59" s="53"/>
      <c r="E59" s="60">
        <v>45132</v>
      </c>
      <c r="F59" s="39" t="s">
        <v>527</v>
      </c>
      <c r="G59" s="39" t="s">
        <v>528</v>
      </c>
      <c r="H59" s="8">
        <v>35950226</v>
      </c>
      <c r="I59" s="21"/>
      <c r="J59" s="38" t="str">
        <f>B59</f>
        <v>umývačka riadu - záloha</v>
      </c>
      <c r="K59" s="16">
        <f t="shared" si="0"/>
        <v>283.9</v>
      </c>
      <c r="L59" s="7">
        <v>45132</v>
      </c>
      <c r="M59" s="39" t="str">
        <f>F59</f>
        <v>Internet Mall Slovakia, s.r.o.</v>
      </c>
      <c r="N59" s="39" t="str">
        <f t="shared" si="1"/>
        <v>Galvaniho 6, 821 04 Bratislava-Ružinov</v>
      </c>
      <c r="O59" s="8">
        <f t="shared" si="1"/>
        <v>35950226</v>
      </c>
      <c r="P59" s="9" t="s">
        <v>27</v>
      </c>
      <c r="Q59" s="9" t="s">
        <v>28</v>
      </c>
    </row>
    <row r="60" spans="1:17" ht="36" customHeight="1">
      <c r="A60" s="10">
        <v>2023071057</v>
      </c>
      <c r="B60" s="38" t="s">
        <v>938</v>
      </c>
      <c r="C60" s="16">
        <v>144</v>
      </c>
      <c r="D60" s="53" t="s">
        <v>210</v>
      </c>
      <c r="E60" s="60">
        <v>45132</v>
      </c>
      <c r="F60" s="39" t="s">
        <v>426</v>
      </c>
      <c r="G60" s="39" t="s">
        <v>427</v>
      </c>
      <c r="H60" s="8">
        <v>36822302</v>
      </c>
      <c r="I60" s="21"/>
      <c r="J60" s="38"/>
      <c r="K60" s="16"/>
      <c r="L60" s="7"/>
      <c r="M60" s="39"/>
      <c r="N60" s="39"/>
      <c r="O60" s="8"/>
      <c r="P60" s="9"/>
      <c r="Q60" s="9"/>
    </row>
    <row r="61" spans="1:17" ht="36" customHeight="1">
      <c r="A61" s="10">
        <v>2023071058</v>
      </c>
      <c r="B61" s="38" t="s">
        <v>30</v>
      </c>
      <c r="C61" s="16">
        <v>591.36</v>
      </c>
      <c r="D61" s="53"/>
      <c r="E61" s="60">
        <v>45131</v>
      </c>
      <c r="F61" s="39" t="s">
        <v>132</v>
      </c>
      <c r="G61" s="39" t="s">
        <v>114</v>
      </c>
      <c r="H61" s="8">
        <v>50165402</v>
      </c>
      <c r="I61" s="21" t="s">
        <v>939</v>
      </c>
      <c r="J61" s="38" t="str">
        <f aca="true" t="shared" si="8" ref="J61:J78">B61</f>
        <v>potraviny</v>
      </c>
      <c r="K61" s="16">
        <f t="shared" si="0"/>
        <v>591.36</v>
      </c>
      <c r="L61" s="7">
        <v>45127</v>
      </c>
      <c r="M61" s="39" t="str">
        <f aca="true" t="shared" si="9" ref="M61:M78">F61</f>
        <v>Tropico V, s.r.o.</v>
      </c>
      <c r="N61" s="39" t="str">
        <f t="shared" si="1"/>
        <v>Dolný Harmanec 40, 976 03 Dolný Harmanec</v>
      </c>
      <c r="O61" s="8">
        <f t="shared" si="1"/>
        <v>50165402</v>
      </c>
      <c r="P61" s="9" t="s">
        <v>931</v>
      </c>
      <c r="Q61" s="9" t="s">
        <v>932</v>
      </c>
    </row>
    <row r="62" spans="1:17" ht="36" customHeight="1">
      <c r="A62" s="10">
        <v>2023071059</v>
      </c>
      <c r="B62" s="38" t="s">
        <v>940</v>
      </c>
      <c r="C62" s="16">
        <v>1779.6</v>
      </c>
      <c r="D62" s="6"/>
      <c r="E62" s="7">
        <v>45125</v>
      </c>
      <c r="F62" s="41" t="s">
        <v>923</v>
      </c>
      <c r="G62" s="41" t="s">
        <v>924</v>
      </c>
      <c r="H62" s="13">
        <v>50760815</v>
      </c>
      <c r="I62" s="21"/>
      <c r="J62" s="38" t="str">
        <f t="shared" si="8"/>
        <v>obliečky</v>
      </c>
      <c r="K62" s="16">
        <f>C62</f>
        <v>1779.6</v>
      </c>
      <c r="L62" s="7">
        <v>45125</v>
      </c>
      <c r="M62" s="39" t="str">
        <f t="shared" si="9"/>
        <v>PATRICIUS .SK , s.r.o.  </v>
      </c>
      <c r="N62" s="39" t="str">
        <f>G62</f>
        <v>Rastislavova 100, 040 01 Košice         </v>
      </c>
      <c r="O62" s="8">
        <f>H62</f>
        <v>50760815</v>
      </c>
      <c r="P62" s="9" t="s">
        <v>27</v>
      </c>
      <c r="Q62" s="9" t="s">
        <v>28</v>
      </c>
    </row>
    <row r="63" spans="1:17" ht="36" customHeight="1">
      <c r="A63" s="10">
        <v>2023071060</v>
      </c>
      <c r="B63" s="38" t="s">
        <v>30</v>
      </c>
      <c r="C63" s="16">
        <v>783.42</v>
      </c>
      <c r="D63" s="53"/>
      <c r="E63" s="60">
        <v>45132</v>
      </c>
      <c r="F63" s="39" t="s">
        <v>83</v>
      </c>
      <c r="G63" s="39" t="s">
        <v>84</v>
      </c>
      <c r="H63" s="8">
        <v>34144579</v>
      </c>
      <c r="I63" s="21" t="s">
        <v>941</v>
      </c>
      <c r="J63" s="38" t="str">
        <f t="shared" si="8"/>
        <v>potraviny</v>
      </c>
      <c r="K63" s="16">
        <f t="shared" si="0"/>
        <v>783.42</v>
      </c>
      <c r="L63" s="7">
        <v>45127</v>
      </c>
      <c r="M63" s="39" t="str">
        <f t="shared" si="9"/>
        <v>AG FOODS SK s.r.o.</v>
      </c>
      <c r="N63" s="39" t="str">
        <f t="shared" si="1"/>
        <v>Moyzesova 10, 902 01 Pezinok</v>
      </c>
      <c r="O63" s="8">
        <f t="shared" si="1"/>
        <v>34144579</v>
      </c>
      <c r="P63" s="9" t="s">
        <v>931</v>
      </c>
      <c r="Q63" s="9" t="s">
        <v>932</v>
      </c>
    </row>
    <row r="64" spans="1:17" ht="36" customHeight="1">
      <c r="A64" s="10">
        <v>2023071061</v>
      </c>
      <c r="B64" s="38" t="s">
        <v>30</v>
      </c>
      <c r="C64" s="16">
        <v>779.33</v>
      </c>
      <c r="D64" s="53"/>
      <c r="E64" s="60">
        <v>45132</v>
      </c>
      <c r="F64" s="39" t="s">
        <v>83</v>
      </c>
      <c r="G64" s="39" t="s">
        <v>84</v>
      </c>
      <c r="H64" s="8">
        <v>34144579</v>
      </c>
      <c r="I64" s="21" t="s">
        <v>942</v>
      </c>
      <c r="J64" s="38" t="str">
        <f t="shared" si="8"/>
        <v>potraviny</v>
      </c>
      <c r="K64" s="16">
        <f t="shared" si="0"/>
        <v>779.33</v>
      </c>
      <c r="L64" s="7">
        <v>45127</v>
      </c>
      <c r="M64" s="39" t="str">
        <f t="shared" si="9"/>
        <v>AG FOODS SK s.r.o.</v>
      </c>
      <c r="N64" s="39" t="str">
        <f t="shared" si="1"/>
        <v>Moyzesova 10, 902 01 Pezinok</v>
      </c>
      <c r="O64" s="8">
        <f t="shared" si="1"/>
        <v>34144579</v>
      </c>
      <c r="P64" s="9" t="s">
        <v>931</v>
      </c>
      <c r="Q64" s="9" t="s">
        <v>932</v>
      </c>
    </row>
    <row r="65" spans="1:17" ht="36" customHeight="1">
      <c r="A65" s="10">
        <v>2023071062</v>
      </c>
      <c r="B65" s="38" t="s">
        <v>30</v>
      </c>
      <c r="C65" s="16">
        <v>546.74</v>
      </c>
      <c r="D65" s="6"/>
      <c r="E65" s="7">
        <v>45134</v>
      </c>
      <c r="F65" s="38" t="s">
        <v>59</v>
      </c>
      <c r="G65" s="39" t="s">
        <v>60</v>
      </c>
      <c r="H65" s="8">
        <v>44240104</v>
      </c>
      <c r="I65" s="21" t="s">
        <v>943</v>
      </c>
      <c r="J65" s="38" t="str">
        <f t="shared" si="8"/>
        <v>potraviny</v>
      </c>
      <c r="K65" s="16">
        <f t="shared" si="0"/>
        <v>546.74</v>
      </c>
      <c r="L65" s="7">
        <v>45127</v>
      </c>
      <c r="M65" s="39" t="str">
        <f t="shared" si="9"/>
        <v>BOHUŠ ŠESTÁK s.r.o.</v>
      </c>
      <c r="N65" s="39" t="str">
        <f t="shared" si="1"/>
        <v>Vodárenská 343/2, 924 01 Galanta</v>
      </c>
      <c r="O65" s="8">
        <f t="shared" si="1"/>
        <v>44240104</v>
      </c>
      <c r="P65" s="9" t="s">
        <v>931</v>
      </c>
      <c r="Q65" s="9" t="s">
        <v>932</v>
      </c>
    </row>
    <row r="66" spans="1:17" ht="36" customHeight="1">
      <c r="A66" s="10">
        <v>2023071063</v>
      </c>
      <c r="B66" s="38" t="s">
        <v>30</v>
      </c>
      <c r="C66" s="16">
        <v>494.34</v>
      </c>
      <c r="D66" s="6"/>
      <c r="E66" s="7">
        <v>45134</v>
      </c>
      <c r="F66" s="38" t="s">
        <v>59</v>
      </c>
      <c r="G66" s="39" t="s">
        <v>60</v>
      </c>
      <c r="H66" s="8">
        <v>44240104</v>
      </c>
      <c r="I66" s="21" t="s">
        <v>944</v>
      </c>
      <c r="J66" s="38" t="str">
        <f t="shared" si="8"/>
        <v>potraviny</v>
      </c>
      <c r="K66" s="16">
        <f t="shared" si="0"/>
        <v>494.34</v>
      </c>
      <c r="L66" s="7">
        <v>45127</v>
      </c>
      <c r="M66" s="39" t="str">
        <f t="shared" si="9"/>
        <v>BOHUŠ ŠESTÁK s.r.o.</v>
      </c>
      <c r="N66" s="39" t="str">
        <f t="shared" si="1"/>
        <v>Vodárenská 343/2, 924 01 Galanta</v>
      </c>
      <c r="O66" s="8">
        <f t="shared" si="1"/>
        <v>44240104</v>
      </c>
      <c r="P66" s="9" t="s">
        <v>931</v>
      </c>
      <c r="Q66" s="9" t="s">
        <v>932</v>
      </c>
    </row>
    <row r="67" spans="1:17" ht="36" customHeight="1">
      <c r="A67" s="10">
        <v>2023071064</v>
      </c>
      <c r="B67" s="38" t="s">
        <v>30</v>
      </c>
      <c r="C67" s="16">
        <v>493.78</v>
      </c>
      <c r="D67" s="6"/>
      <c r="E67" s="7">
        <v>45134</v>
      </c>
      <c r="F67" s="38" t="s">
        <v>59</v>
      </c>
      <c r="G67" s="39" t="s">
        <v>60</v>
      </c>
      <c r="H67" s="8">
        <v>44240104</v>
      </c>
      <c r="I67" s="21" t="s">
        <v>945</v>
      </c>
      <c r="J67" s="38" t="str">
        <f t="shared" si="8"/>
        <v>potraviny</v>
      </c>
      <c r="K67" s="16">
        <f t="shared" si="0"/>
        <v>493.78</v>
      </c>
      <c r="L67" s="7">
        <v>45127</v>
      </c>
      <c r="M67" s="39" t="str">
        <f t="shared" si="9"/>
        <v>BOHUŠ ŠESTÁK s.r.o.</v>
      </c>
      <c r="N67" s="39" t="str">
        <f t="shared" si="1"/>
        <v>Vodárenská 343/2, 924 01 Galanta</v>
      </c>
      <c r="O67" s="8">
        <f t="shared" si="1"/>
        <v>44240104</v>
      </c>
      <c r="P67" s="9" t="s">
        <v>931</v>
      </c>
      <c r="Q67" s="9" t="s">
        <v>932</v>
      </c>
    </row>
    <row r="68" spans="1:17" ht="36" customHeight="1">
      <c r="A68" s="10">
        <v>2023071065</v>
      </c>
      <c r="B68" s="38" t="s">
        <v>30</v>
      </c>
      <c r="C68" s="16">
        <v>426.42</v>
      </c>
      <c r="D68" s="6"/>
      <c r="E68" s="7">
        <v>45134</v>
      </c>
      <c r="F68" s="38" t="s">
        <v>59</v>
      </c>
      <c r="G68" s="39" t="s">
        <v>60</v>
      </c>
      <c r="H68" s="8">
        <v>44240104</v>
      </c>
      <c r="I68" s="21" t="s">
        <v>946</v>
      </c>
      <c r="J68" s="38" t="str">
        <f t="shared" si="8"/>
        <v>potraviny</v>
      </c>
      <c r="K68" s="16">
        <f t="shared" si="0"/>
        <v>426.42</v>
      </c>
      <c r="L68" s="7">
        <v>45127</v>
      </c>
      <c r="M68" s="39" t="str">
        <f t="shared" si="9"/>
        <v>BOHUŠ ŠESTÁK s.r.o.</v>
      </c>
      <c r="N68" s="39" t="str">
        <f t="shared" si="1"/>
        <v>Vodárenská 343/2, 924 01 Galanta</v>
      </c>
      <c r="O68" s="8">
        <f t="shared" si="1"/>
        <v>44240104</v>
      </c>
      <c r="P68" s="9" t="s">
        <v>931</v>
      </c>
      <c r="Q68" s="9" t="s">
        <v>932</v>
      </c>
    </row>
    <row r="69" spans="1:17" ht="36" customHeight="1">
      <c r="A69" s="10">
        <v>2023071066</v>
      </c>
      <c r="B69" s="38" t="s">
        <v>30</v>
      </c>
      <c r="C69" s="16">
        <v>1858.33</v>
      </c>
      <c r="D69" s="53" t="s">
        <v>562</v>
      </c>
      <c r="E69" s="7">
        <v>45134</v>
      </c>
      <c r="F69" s="39" t="s">
        <v>47</v>
      </c>
      <c r="G69" s="39" t="s">
        <v>48</v>
      </c>
      <c r="H69" s="8">
        <v>45952671</v>
      </c>
      <c r="I69" s="21"/>
      <c r="J69" s="38" t="str">
        <f t="shared" si="8"/>
        <v>potraviny</v>
      </c>
      <c r="K69" s="16">
        <f t="shared" si="0"/>
        <v>1858.33</v>
      </c>
      <c r="L69" s="7">
        <v>45127</v>
      </c>
      <c r="M69" s="39" t="str">
        <f t="shared" si="9"/>
        <v>METRO Cash and Carry SR s.r.o.</v>
      </c>
      <c r="N69" s="39" t="str">
        <f t="shared" si="1"/>
        <v>Senecká cesta 1881,900 28  Ivanka pri Dunaji</v>
      </c>
      <c r="O69" s="8">
        <f t="shared" si="1"/>
        <v>45952671</v>
      </c>
      <c r="P69" s="9" t="s">
        <v>27</v>
      </c>
      <c r="Q69" s="9" t="s">
        <v>28</v>
      </c>
    </row>
    <row r="70" spans="1:17" ht="36" customHeight="1">
      <c r="A70" s="10">
        <v>2023071067</v>
      </c>
      <c r="B70" s="38" t="s">
        <v>30</v>
      </c>
      <c r="C70" s="16">
        <v>908.95</v>
      </c>
      <c r="D70" s="53" t="s">
        <v>562</v>
      </c>
      <c r="E70" s="7">
        <v>45134</v>
      </c>
      <c r="F70" s="39" t="s">
        <v>47</v>
      </c>
      <c r="G70" s="39" t="s">
        <v>48</v>
      </c>
      <c r="H70" s="8">
        <v>45952671</v>
      </c>
      <c r="I70" s="21" t="s">
        <v>947</v>
      </c>
      <c r="J70" s="38" t="str">
        <f t="shared" si="8"/>
        <v>potraviny</v>
      </c>
      <c r="K70" s="16">
        <f t="shared" si="0"/>
        <v>908.95</v>
      </c>
      <c r="L70" s="7">
        <v>45132</v>
      </c>
      <c r="M70" s="39" t="str">
        <f t="shared" si="9"/>
        <v>METRO Cash and Carry SR s.r.o.</v>
      </c>
      <c r="N70" s="39" t="str">
        <f aca="true" t="shared" si="10" ref="N70:N78">G70</f>
        <v>Senecká cesta 1881,900 28  Ivanka pri Dunaji</v>
      </c>
      <c r="O70" s="8">
        <f aca="true" t="shared" si="11" ref="O70:O78">H70</f>
        <v>45952671</v>
      </c>
      <c r="P70" s="9" t="s">
        <v>931</v>
      </c>
      <c r="Q70" s="9" t="s">
        <v>932</v>
      </c>
    </row>
    <row r="71" spans="1:17" ht="36" customHeight="1">
      <c r="A71" s="10">
        <v>2023071068</v>
      </c>
      <c r="B71" s="38" t="s">
        <v>30</v>
      </c>
      <c r="C71" s="16">
        <v>325.69</v>
      </c>
      <c r="D71" s="53" t="s">
        <v>562</v>
      </c>
      <c r="E71" s="7">
        <v>45134</v>
      </c>
      <c r="F71" s="39" t="s">
        <v>47</v>
      </c>
      <c r="G71" s="39" t="s">
        <v>48</v>
      </c>
      <c r="H71" s="8">
        <v>45952671</v>
      </c>
      <c r="I71" s="21"/>
      <c r="J71" s="38" t="str">
        <f t="shared" si="8"/>
        <v>potraviny</v>
      </c>
      <c r="K71" s="16">
        <f t="shared" si="0"/>
        <v>325.69</v>
      </c>
      <c r="L71" s="7">
        <v>45131</v>
      </c>
      <c r="M71" s="39" t="str">
        <f t="shared" si="9"/>
        <v>METRO Cash and Carry SR s.r.o.</v>
      </c>
      <c r="N71" s="39" t="str">
        <f t="shared" si="10"/>
        <v>Senecká cesta 1881,900 28  Ivanka pri Dunaji</v>
      </c>
      <c r="O71" s="8">
        <f t="shared" si="11"/>
        <v>45952671</v>
      </c>
      <c r="P71" s="9" t="s">
        <v>27</v>
      </c>
      <c r="Q71" s="9" t="s">
        <v>28</v>
      </c>
    </row>
    <row r="72" spans="1:17" ht="36" customHeight="1">
      <c r="A72" s="10">
        <v>2023071069</v>
      </c>
      <c r="B72" s="38" t="s">
        <v>45</v>
      </c>
      <c r="C72" s="16">
        <v>928.07</v>
      </c>
      <c r="D72" s="51" t="s">
        <v>511</v>
      </c>
      <c r="E72" s="7">
        <v>45128</v>
      </c>
      <c r="F72" s="41" t="s">
        <v>5</v>
      </c>
      <c r="G72" s="41" t="s">
        <v>6</v>
      </c>
      <c r="H72" s="13">
        <v>47925914</v>
      </c>
      <c r="I72" s="21" t="s">
        <v>948</v>
      </c>
      <c r="J72" s="38" t="str">
        <f t="shared" si="8"/>
        <v>lieky</v>
      </c>
      <c r="K72" s="16">
        <f aca="true" t="shared" si="12" ref="K72:K78">C72</f>
        <v>928.07</v>
      </c>
      <c r="L72" s="7">
        <v>45127</v>
      </c>
      <c r="M72" s="39" t="str">
        <f t="shared" si="9"/>
        <v>ATONA s.r.o.</v>
      </c>
      <c r="N72" s="39" t="str">
        <f t="shared" si="10"/>
        <v>Okružná 30, 048 01 Rožňava</v>
      </c>
      <c r="O72" s="8">
        <f t="shared" si="11"/>
        <v>47925914</v>
      </c>
      <c r="P72" s="9" t="s">
        <v>27</v>
      </c>
      <c r="Q72" s="9" t="s">
        <v>28</v>
      </c>
    </row>
    <row r="73" spans="1:20" ht="36" customHeight="1">
      <c r="A73" s="10">
        <v>2023071070</v>
      </c>
      <c r="B73" s="38" t="s">
        <v>45</v>
      </c>
      <c r="C73" s="16">
        <v>537.79</v>
      </c>
      <c r="D73" s="51" t="s">
        <v>511</v>
      </c>
      <c r="E73" s="7">
        <v>45128</v>
      </c>
      <c r="F73" s="41" t="s">
        <v>5</v>
      </c>
      <c r="G73" s="41" t="s">
        <v>6</v>
      </c>
      <c r="H73" s="13">
        <v>47925914</v>
      </c>
      <c r="I73" s="21" t="s">
        <v>949</v>
      </c>
      <c r="J73" s="38" t="str">
        <f t="shared" si="8"/>
        <v>lieky</v>
      </c>
      <c r="K73" s="16">
        <f t="shared" si="12"/>
        <v>537.79</v>
      </c>
      <c r="L73" s="7">
        <v>45128</v>
      </c>
      <c r="M73" s="39" t="str">
        <f t="shared" si="9"/>
        <v>ATONA s.r.o.</v>
      </c>
      <c r="N73" s="39" t="str">
        <f t="shared" si="10"/>
        <v>Okružná 30, 048 01 Rožňava</v>
      </c>
      <c r="O73" s="8">
        <f t="shared" si="11"/>
        <v>47925914</v>
      </c>
      <c r="P73" s="9" t="s">
        <v>27</v>
      </c>
      <c r="Q73" s="9" t="s">
        <v>28</v>
      </c>
      <c r="S73" s="105"/>
      <c r="T73" s="119"/>
    </row>
    <row r="74" spans="1:20" ht="36" customHeight="1">
      <c r="A74" s="10">
        <v>2023071071</v>
      </c>
      <c r="B74" s="38" t="s">
        <v>45</v>
      </c>
      <c r="C74" s="16">
        <v>1641.24</v>
      </c>
      <c r="D74" s="51" t="s">
        <v>511</v>
      </c>
      <c r="E74" s="7">
        <v>45129</v>
      </c>
      <c r="F74" s="41" t="s">
        <v>5</v>
      </c>
      <c r="G74" s="41" t="s">
        <v>6</v>
      </c>
      <c r="H74" s="13">
        <v>47925914</v>
      </c>
      <c r="I74" s="21" t="s">
        <v>950</v>
      </c>
      <c r="J74" s="38" t="str">
        <f t="shared" si="8"/>
        <v>lieky</v>
      </c>
      <c r="K74" s="16">
        <f t="shared" si="12"/>
        <v>1641.24</v>
      </c>
      <c r="L74" s="7">
        <v>45127</v>
      </c>
      <c r="M74" s="39" t="str">
        <f t="shared" si="9"/>
        <v>ATONA s.r.o.</v>
      </c>
      <c r="N74" s="39" t="str">
        <f t="shared" si="10"/>
        <v>Okružná 30, 048 01 Rožňava</v>
      </c>
      <c r="O74" s="8">
        <f t="shared" si="11"/>
        <v>47925914</v>
      </c>
      <c r="P74" s="9" t="s">
        <v>27</v>
      </c>
      <c r="Q74" s="9" t="s">
        <v>28</v>
      </c>
      <c r="S74" s="105"/>
      <c r="T74" s="119"/>
    </row>
    <row r="75" spans="1:20" ht="36" customHeight="1">
      <c r="A75" s="10">
        <v>2023071072</v>
      </c>
      <c r="B75" s="38" t="s">
        <v>45</v>
      </c>
      <c r="C75" s="16">
        <v>2375.58</v>
      </c>
      <c r="D75" s="51" t="s">
        <v>511</v>
      </c>
      <c r="E75" s="7">
        <v>45128</v>
      </c>
      <c r="F75" s="41" t="s">
        <v>5</v>
      </c>
      <c r="G75" s="41" t="s">
        <v>6</v>
      </c>
      <c r="H75" s="13">
        <v>47925914</v>
      </c>
      <c r="I75" s="21" t="s">
        <v>951</v>
      </c>
      <c r="J75" s="38" t="str">
        <f t="shared" si="8"/>
        <v>lieky</v>
      </c>
      <c r="K75" s="16">
        <f t="shared" si="12"/>
        <v>2375.58</v>
      </c>
      <c r="L75" s="7">
        <v>45127</v>
      </c>
      <c r="M75" s="39" t="str">
        <f t="shared" si="9"/>
        <v>ATONA s.r.o.</v>
      </c>
      <c r="N75" s="39" t="str">
        <f t="shared" si="10"/>
        <v>Okružná 30, 048 01 Rožňava</v>
      </c>
      <c r="O75" s="8">
        <f t="shared" si="11"/>
        <v>47925914</v>
      </c>
      <c r="P75" s="9" t="s">
        <v>27</v>
      </c>
      <c r="Q75" s="9" t="s">
        <v>28</v>
      </c>
      <c r="S75" s="105"/>
      <c r="T75" s="119"/>
    </row>
    <row r="76" spans="1:17" ht="36" customHeight="1">
      <c r="A76" s="10">
        <v>2023071073</v>
      </c>
      <c r="B76" s="38" t="s">
        <v>30</v>
      </c>
      <c r="C76" s="16">
        <v>830.28</v>
      </c>
      <c r="D76" s="53" t="s">
        <v>335</v>
      </c>
      <c r="E76" s="7">
        <v>45135</v>
      </c>
      <c r="F76" s="39" t="s">
        <v>112</v>
      </c>
      <c r="G76" s="39" t="s">
        <v>44</v>
      </c>
      <c r="H76" s="8">
        <v>36019209</v>
      </c>
      <c r="I76" s="21"/>
      <c r="J76" s="38" t="str">
        <f t="shared" si="8"/>
        <v>potraviny</v>
      </c>
      <c r="K76" s="16">
        <f t="shared" si="12"/>
        <v>830.28</v>
      </c>
      <c r="L76" s="7">
        <v>45127</v>
      </c>
      <c r="M76" s="39" t="str">
        <f t="shared" si="9"/>
        <v>INMEDIA, spol.s.r.o.</v>
      </c>
      <c r="N76" s="39" t="str">
        <f t="shared" si="10"/>
        <v>Námestie SNP 11, 960,01 Zvolen</v>
      </c>
      <c r="O76" s="8">
        <f t="shared" si="11"/>
        <v>36019209</v>
      </c>
      <c r="P76" s="9" t="s">
        <v>27</v>
      </c>
      <c r="Q76" s="9" t="s">
        <v>28</v>
      </c>
    </row>
    <row r="77" spans="1:17" ht="36" customHeight="1">
      <c r="A77" s="10">
        <v>2023071074</v>
      </c>
      <c r="B77" s="38" t="s">
        <v>32</v>
      </c>
      <c r="C77" s="16">
        <v>632.23</v>
      </c>
      <c r="D77" s="6" t="s">
        <v>712</v>
      </c>
      <c r="E77" s="60">
        <v>45104</v>
      </c>
      <c r="F77" s="38" t="s">
        <v>41</v>
      </c>
      <c r="G77" s="39" t="s">
        <v>66</v>
      </c>
      <c r="H77" s="8">
        <v>35697270</v>
      </c>
      <c r="I77" s="21"/>
      <c r="J77" s="38" t="str">
        <f t="shared" si="8"/>
        <v>Telefónne poplatky</v>
      </c>
      <c r="K77" s="16">
        <f t="shared" si="12"/>
        <v>632.23</v>
      </c>
      <c r="L77" s="7"/>
      <c r="M77" s="39" t="str">
        <f t="shared" si="9"/>
        <v>Orange Slovensko, a.s.</v>
      </c>
      <c r="N77" s="39" t="str">
        <f t="shared" si="10"/>
        <v>Prievozská 6/A, 821 09 Bratislava</v>
      </c>
      <c r="O77" s="8">
        <f t="shared" si="11"/>
        <v>35697270</v>
      </c>
      <c r="P77" s="9"/>
      <c r="Q77" s="9"/>
    </row>
    <row r="78" spans="1:19" ht="36" customHeight="1">
      <c r="A78" s="10">
        <v>2023071075</v>
      </c>
      <c r="B78" s="38" t="s">
        <v>952</v>
      </c>
      <c r="C78" s="16">
        <v>275</v>
      </c>
      <c r="D78" s="6"/>
      <c r="E78" s="7">
        <v>45135</v>
      </c>
      <c r="F78" s="38" t="s">
        <v>46</v>
      </c>
      <c r="G78" s="39" t="s">
        <v>98</v>
      </c>
      <c r="H78" s="32">
        <v>17081173</v>
      </c>
      <c r="I78" s="21" t="s">
        <v>777</v>
      </c>
      <c r="J78" s="38" t="str">
        <f t="shared" si="8"/>
        <v>tonery, usb kľúč</v>
      </c>
      <c r="K78" s="16">
        <f t="shared" si="12"/>
        <v>275</v>
      </c>
      <c r="L78" s="7">
        <v>45118</v>
      </c>
      <c r="M78" s="39" t="str">
        <f t="shared" si="9"/>
        <v>CompAct-spoločnosť s ručením obmedzeným Rožňava</v>
      </c>
      <c r="N78" s="39" t="str">
        <f t="shared" si="10"/>
        <v>Šafárikova 17, 048 01 Rožňava</v>
      </c>
      <c r="O78" s="8">
        <f t="shared" si="11"/>
        <v>17081173</v>
      </c>
      <c r="P78" s="9" t="s">
        <v>27</v>
      </c>
      <c r="Q78" s="9" t="s">
        <v>28</v>
      </c>
      <c r="S78" s="119"/>
    </row>
    <row r="79" spans="1:17" ht="36" customHeight="1">
      <c r="A79" s="10">
        <v>2023071076</v>
      </c>
      <c r="B79" s="34" t="s">
        <v>71</v>
      </c>
      <c r="C79" s="16">
        <v>260</v>
      </c>
      <c r="D79" s="6" t="s">
        <v>61</v>
      </c>
      <c r="E79" s="7">
        <v>45138</v>
      </c>
      <c r="F79" s="41" t="s">
        <v>62</v>
      </c>
      <c r="G79" s="41" t="s">
        <v>63</v>
      </c>
      <c r="H79" s="13">
        <v>37522272</v>
      </c>
      <c r="I79" s="21"/>
      <c r="J79" s="38"/>
      <c r="K79" s="16"/>
      <c r="L79" s="7"/>
      <c r="M79" s="39"/>
      <c r="N79" s="39"/>
      <c r="O79" s="8"/>
      <c r="P79" s="9"/>
      <c r="Q79" s="9"/>
    </row>
    <row r="80" spans="1:17" ht="36" customHeight="1">
      <c r="A80" s="10">
        <v>2023071077</v>
      </c>
      <c r="B80" s="38" t="s">
        <v>953</v>
      </c>
      <c r="C80" s="16">
        <v>577</v>
      </c>
      <c r="D80" s="6"/>
      <c r="E80" s="7">
        <v>45134</v>
      </c>
      <c r="F80" s="41" t="s">
        <v>916</v>
      </c>
      <c r="G80" s="41" t="s">
        <v>917</v>
      </c>
      <c r="H80" s="13">
        <v>53144422</v>
      </c>
      <c r="I80" s="21"/>
      <c r="J80" s="38" t="str">
        <f>B80</f>
        <v>nerezový dvojdrez</v>
      </c>
      <c r="K80" s="16">
        <f>C80</f>
        <v>577</v>
      </c>
      <c r="L80" s="7">
        <v>45121</v>
      </c>
      <c r="M80" s="39" t="str">
        <f aca="true" t="shared" si="13" ref="M80:O81">F80</f>
        <v>Gastroonline s.r.o.</v>
      </c>
      <c r="N80" s="39" t="str">
        <f t="shared" si="13"/>
        <v>Strojnícka 2907/8, 821 07 Bratislava</v>
      </c>
      <c r="O80" s="8">
        <f t="shared" si="13"/>
        <v>53144422</v>
      </c>
      <c r="P80" s="9" t="s">
        <v>27</v>
      </c>
      <c r="Q80" s="9" t="s">
        <v>28</v>
      </c>
    </row>
    <row r="81" spans="1:19" ht="36" customHeight="1">
      <c r="A81" s="10">
        <v>2023071078</v>
      </c>
      <c r="B81" s="38" t="s">
        <v>954</v>
      </c>
      <c r="C81" s="16">
        <v>283.9</v>
      </c>
      <c r="D81" s="53"/>
      <c r="E81" s="60">
        <v>45136</v>
      </c>
      <c r="F81" s="39" t="s">
        <v>527</v>
      </c>
      <c r="G81" s="39" t="s">
        <v>528</v>
      </c>
      <c r="H81" s="8">
        <v>35950226</v>
      </c>
      <c r="I81" s="21"/>
      <c r="J81" s="38" t="str">
        <f>B81</f>
        <v>umývačka riadu</v>
      </c>
      <c r="K81" s="16">
        <f>C81</f>
        <v>283.9</v>
      </c>
      <c r="L81" s="7">
        <v>45132</v>
      </c>
      <c r="M81" s="39" t="str">
        <f t="shared" si="13"/>
        <v>Internet Mall Slovakia, s.r.o.</v>
      </c>
      <c r="N81" s="39" t="str">
        <f t="shared" si="13"/>
        <v>Galvaniho 6, 821 04 Bratislava-Ružinov</v>
      </c>
      <c r="O81" s="8">
        <f t="shared" si="13"/>
        <v>35950226</v>
      </c>
      <c r="P81" s="9" t="s">
        <v>27</v>
      </c>
      <c r="Q81" s="9" t="s">
        <v>28</v>
      </c>
      <c r="S81" s="48"/>
    </row>
    <row r="82" spans="1:17" ht="36" customHeight="1">
      <c r="A82" s="10">
        <v>2023071079</v>
      </c>
      <c r="B82" s="38" t="s">
        <v>955</v>
      </c>
      <c r="C82" s="16">
        <v>360</v>
      </c>
      <c r="D82" s="6"/>
      <c r="E82" s="7">
        <v>45133</v>
      </c>
      <c r="F82" s="12" t="s">
        <v>956</v>
      </c>
      <c r="G82" s="12" t="s">
        <v>957</v>
      </c>
      <c r="H82" s="13">
        <v>50032941</v>
      </c>
      <c r="I82" s="21"/>
      <c r="J82" s="38"/>
      <c r="K82" s="16"/>
      <c r="L82" s="7"/>
      <c r="M82" s="39"/>
      <c r="N82" s="39"/>
      <c r="O82" s="8"/>
      <c r="P82" s="9"/>
      <c r="Q82" s="9"/>
    </row>
    <row r="83" spans="1:17" ht="36" customHeight="1">
      <c r="A83" s="10">
        <v>2023071080</v>
      </c>
      <c r="B83" s="38" t="s">
        <v>45</v>
      </c>
      <c r="C83" s="16">
        <v>2169.49</v>
      </c>
      <c r="D83" s="51" t="s">
        <v>511</v>
      </c>
      <c r="E83" s="7">
        <v>45133</v>
      </c>
      <c r="F83" s="41" t="s">
        <v>5</v>
      </c>
      <c r="G83" s="41" t="s">
        <v>6</v>
      </c>
      <c r="H83" s="13">
        <v>47925914</v>
      </c>
      <c r="I83" s="21" t="s">
        <v>958</v>
      </c>
      <c r="J83" s="38" t="str">
        <f aca="true" t="shared" si="14" ref="J83:K87">B83</f>
        <v>lieky</v>
      </c>
      <c r="K83" s="16">
        <f t="shared" si="14"/>
        <v>2169.49</v>
      </c>
      <c r="L83" s="7">
        <v>45133</v>
      </c>
      <c r="M83" s="39" t="str">
        <f aca="true" t="shared" si="15" ref="M83:O87">F83</f>
        <v>ATONA s.r.o.</v>
      </c>
      <c r="N83" s="39" t="str">
        <f t="shared" si="15"/>
        <v>Okružná 30, 048 01 Rožňava</v>
      </c>
      <c r="O83" s="8">
        <f t="shared" si="15"/>
        <v>47925914</v>
      </c>
      <c r="P83" s="9" t="s">
        <v>27</v>
      </c>
      <c r="Q83" s="9" t="s">
        <v>28</v>
      </c>
    </row>
    <row r="84" spans="1:17" ht="36" customHeight="1">
      <c r="A84" s="10">
        <v>2023071081</v>
      </c>
      <c r="B84" s="38" t="s">
        <v>45</v>
      </c>
      <c r="C84" s="16">
        <v>643.06</v>
      </c>
      <c r="D84" s="51" t="s">
        <v>511</v>
      </c>
      <c r="E84" s="7">
        <v>45134</v>
      </c>
      <c r="F84" s="41" t="s">
        <v>5</v>
      </c>
      <c r="G84" s="41" t="s">
        <v>6</v>
      </c>
      <c r="H84" s="13">
        <v>47925914</v>
      </c>
      <c r="I84" s="21" t="s">
        <v>959</v>
      </c>
      <c r="J84" s="38" t="str">
        <f t="shared" si="14"/>
        <v>lieky</v>
      </c>
      <c r="K84" s="16">
        <f t="shared" si="14"/>
        <v>643.06</v>
      </c>
      <c r="L84" s="7">
        <v>45133</v>
      </c>
      <c r="M84" s="39" t="str">
        <f t="shared" si="15"/>
        <v>ATONA s.r.o.</v>
      </c>
      <c r="N84" s="39" t="str">
        <f t="shared" si="15"/>
        <v>Okružná 30, 048 01 Rožňava</v>
      </c>
      <c r="O84" s="8">
        <f t="shared" si="15"/>
        <v>47925914</v>
      </c>
      <c r="P84" s="9" t="s">
        <v>27</v>
      </c>
      <c r="Q84" s="9" t="s">
        <v>28</v>
      </c>
    </row>
    <row r="85" spans="1:17" ht="36" customHeight="1">
      <c r="A85" s="10">
        <v>2023071082</v>
      </c>
      <c r="B85" s="38" t="s">
        <v>45</v>
      </c>
      <c r="C85" s="16">
        <v>5152.49</v>
      </c>
      <c r="D85" s="51" t="s">
        <v>511</v>
      </c>
      <c r="E85" s="7">
        <v>45134</v>
      </c>
      <c r="F85" s="41" t="s">
        <v>5</v>
      </c>
      <c r="G85" s="41" t="s">
        <v>6</v>
      </c>
      <c r="H85" s="13">
        <v>47925914</v>
      </c>
      <c r="I85" s="21" t="s">
        <v>960</v>
      </c>
      <c r="J85" s="38" t="str">
        <f t="shared" si="14"/>
        <v>lieky</v>
      </c>
      <c r="K85" s="16">
        <f t="shared" si="14"/>
        <v>5152.49</v>
      </c>
      <c r="L85" s="7">
        <v>45133</v>
      </c>
      <c r="M85" s="39" t="str">
        <f t="shared" si="15"/>
        <v>ATONA s.r.o.</v>
      </c>
      <c r="N85" s="39" t="str">
        <f t="shared" si="15"/>
        <v>Okružná 30, 048 01 Rožňava</v>
      </c>
      <c r="O85" s="8">
        <f t="shared" si="15"/>
        <v>47925914</v>
      </c>
      <c r="P85" s="9" t="s">
        <v>27</v>
      </c>
      <c r="Q85" s="9" t="s">
        <v>28</v>
      </c>
    </row>
    <row r="86" spans="1:17" ht="36" customHeight="1">
      <c r="A86" s="10">
        <v>2023071083</v>
      </c>
      <c r="B86" s="38" t="s">
        <v>45</v>
      </c>
      <c r="C86" s="16">
        <v>4951.92</v>
      </c>
      <c r="D86" s="51" t="s">
        <v>511</v>
      </c>
      <c r="E86" s="7">
        <v>45134</v>
      </c>
      <c r="F86" s="41" t="s">
        <v>5</v>
      </c>
      <c r="G86" s="41" t="s">
        <v>6</v>
      </c>
      <c r="H86" s="13">
        <v>47925914</v>
      </c>
      <c r="I86" s="21" t="s">
        <v>961</v>
      </c>
      <c r="J86" s="38" t="str">
        <f t="shared" si="14"/>
        <v>lieky</v>
      </c>
      <c r="K86" s="16">
        <f t="shared" si="14"/>
        <v>4951.92</v>
      </c>
      <c r="L86" s="7">
        <v>45133</v>
      </c>
      <c r="M86" s="39" t="str">
        <f t="shared" si="15"/>
        <v>ATONA s.r.o.</v>
      </c>
      <c r="N86" s="39" t="str">
        <f t="shared" si="15"/>
        <v>Okružná 30, 048 01 Rožňava</v>
      </c>
      <c r="O86" s="8">
        <f t="shared" si="15"/>
        <v>47925914</v>
      </c>
      <c r="P86" s="9" t="s">
        <v>27</v>
      </c>
      <c r="Q86" s="9" t="s">
        <v>28</v>
      </c>
    </row>
    <row r="87" spans="1:17" ht="36" customHeight="1">
      <c r="A87" s="10">
        <v>2023071084</v>
      </c>
      <c r="B87" s="38" t="s">
        <v>609</v>
      </c>
      <c r="C87" s="16">
        <v>399.6</v>
      </c>
      <c r="D87" s="53"/>
      <c r="E87" s="60">
        <v>45138</v>
      </c>
      <c r="F87" s="39" t="s">
        <v>610</v>
      </c>
      <c r="G87" s="39" t="s">
        <v>611</v>
      </c>
      <c r="H87" s="8">
        <v>44718071</v>
      </c>
      <c r="I87" s="21" t="s">
        <v>962</v>
      </c>
      <c r="J87" s="38" t="str">
        <f t="shared" si="14"/>
        <v>pracovná obuv</v>
      </c>
      <c r="K87" s="16">
        <f t="shared" si="14"/>
        <v>399.6</v>
      </c>
      <c r="L87" s="7">
        <v>45138</v>
      </c>
      <c r="M87" s="39" t="str">
        <f t="shared" si="15"/>
        <v>Sarana Pharm s.r.o.</v>
      </c>
      <c r="N87" s="39" t="str">
        <f t="shared" si="15"/>
        <v>Ligetská 2, 972 51 Handlová</v>
      </c>
      <c r="O87" s="8">
        <f t="shared" si="15"/>
        <v>44718071</v>
      </c>
      <c r="P87" s="9" t="s">
        <v>27</v>
      </c>
      <c r="Q87" s="9" t="s">
        <v>28</v>
      </c>
    </row>
    <row r="88" spans="1:17" ht="36" customHeight="1">
      <c r="A88" s="10">
        <v>2023071085</v>
      </c>
      <c r="B88" s="38" t="s">
        <v>0</v>
      </c>
      <c r="C88" s="16">
        <v>92.16</v>
      </c>
      <c r="D88" s="10">
        <v>162700</v>
      </c>
      <c r="E88" s="60">
        <v>45138</v>
      </c>
      <c r="F88" s="41" t="s">
        <v>68</v>
      </c>
      <c r="G88" s="41" t="s">
        <v>69</v>
      </c>
      <c r="H88" s="13">
        <v>17335949</v>
      </c>
      <c r="I88" s="21"/>
      <c r="J88" s="38"/>
      <c r="K88" s="16"/>
      <c r="L88" s="7"/>
      <c r="M88" s="39"/>
      <c r="N88" s="39"/>
      <c r="O88" s="8"/>
      <c r="P88" s="9"/>
      <c r="Q88" s="9"/>
    </row>
    <row r="89" spans="1:17" ht="36" customHeight="1">
      <c r="A89" s="10">
        <v>2023071086</v>
      </c>
      <c r="B89" s="38" t="s">
        <v>123</v>
      </c>
      <c r="C89" s="16">
        <v>96</v>
      </c>
      <c r="D89" s="53" t="s">
        <v>126</v>
      </c>
      <c r="E89" s="60">
        <v>45138</v>
      </c>
      <c r="F89" s="39" t="s">
        <v>124</v>
      </c>
      <c r="G89" s="39" t="s">
        <v>125</v>
      </c>
      <c r="H89" s="8">
        <v>46754768</v>
      </c>
      <c r="I89" s="21"/>
      <c r="J89" s="38"/>
      <c r="K89" s="16"/>
      <c r="L89" s="7"/>
      <c r="M89" s="39"/>
      <c r="N89" s="39"/>
      <c r="O89" s="8"/>
      <c r="P89" s="9"/>
      <c r="Q89" s="9"/>
    </row>
    <row r="90" spans="1:17" ht="36" customHeight="1">
      <c r="A90" s="10">
        <v>2023071087</v>
      </c>
      <c r="B90" s="38" t="s">
        <v>963</v>
      </c>
      <c r="C90" s="16">
        <v>86.4</v>
      </c>
      <c r="D90" s="6"/>
      <c r="E90" s="7">
        <v>45131</v>
      </c>
      <c r="F90" s="12" t="s">
        <v>964</v>
      </c>
      <c r="G90" s="12" t="s">
        <v>965</v>
      </c>
      <c r="H90" s="13">
        <v>36518565</v>
      </c>
      <c r="I90" s="21" t="s">
        <v>966</v>
      </c>
      <c r="J90" s="38" t="str">
        <f>B90</f>
        <v>Oprava NEURODYN a VAKUOTER  </v>
      </c>
      <c r="K90" s="16">
        <f>C90</f>
        <v>86.4</v>
      </c>
      <c r="L90" s="7">
        <v>45131</v>
      </c>
      <c r="M90" s="39" t="str">
        <f>F90</f>
        <v>VAMEL Meditec spol. s r.o.</v>
      </c>
      <c r="N90" s="39" t="str">
        <f>G90</f>
        <v>Panská dolina 80, 949 01 Nitra</v>
      </c>
      <c r="O90" s="8">
        <f>H90</f>
        <v>36518565</v>
      </c>
      <c r="P90" s="9" t="s">
        <v>27</v>
      </c>
      <c r="Q90" s="9" t="s">
        <v>28</v>
      </c>
    </row>
    <row r="91" spans="1:17" ht="36" customHeight="1">
      <c r="A91" s="10">
        <v>2023071088</v>
      </c>
      <c r="B91" s="39" t="s">
        <v>53</v>
      </c>
      <c r="C91" s="16">
        <v>216.72</v>
      </c>
      <c r="D91" s="10">
        <v>5611864285</v>
      </c>
      <c r="E91" s="60">
        <v>45138</v>
      </c>
      <c r="F91" s="41" t="s">
        <v>54</v>
      </c>
      <c r="G91" s="41" t="s">
        <v>55</v>
      </c>
      <c r="H91" s="13">
        <v>31322832</v>
      </c>
      <c r="I91" s="21"/>
      <c r="J91" s="38"/>
      <c r="K91" s="16"/>
      <c r="L91" s="7"/>
      <c r="M91" s="39"/>
      <c r="N91" s="39"/>
      <c r="O91" s="8"/>
      <c r="P91" s="9"/>
      <c r="Q91" s="9"/>
    </row>
    <row r="92" spans="1:17" ht="36" customHeight="1">
      <c r="A92" s="10">
        <v>2023071089</v>
      </c>
      <c r="B92" s="38" t="s">
        <v>32</v>
      </c>
      <c r="C92" s="16">
        <v>257.64</v>
      </c>
      <c r="D92" s="10" t="s">
        <v>243</v>
      </c>
      <c r="E92" s="60">
        <v>45138</v>
      </c>
      <c r="F92" s="41" t="s">
        <v>33</v>
      </c>
      <c r="G92" s="41" t="s">
        <v>34</v>
      </c>
      <c r="H92" s="13">
        <v>35763469</v>
      </c>
      <c r="I92" s="21"/>
      <c r="J92" s="38"/>
      <c r="K92" s="16"/>
      <c r="L92" s="7"/>
      <c r="M92" s="39"/>
      <c r="N92" s="39"/>
      <c r="O92" s="8"/>
      <c r="P92" s="9"/>
      <c r="Q92" s="9"/>
    </row>
    <row r="93" spans="1:17" ht="36" customHeight="1">
      <c r="A93" s="10">
        <v>2023071090</v>
      </c>
      <c r="B93" s="38" t="s">
        <v>241</v>
      </c>
      <c r="C93" s="16">
        <v>37.66</v>
      </c>
      <c r="D93" s="10" t="s">
        <v>116</v>
      </c>
      <c r="E93" s="60">
        <v>45138</v>
      </c>
      <c r="F93" s="41" t="s">
        <v>33</v>
      </c>
      <c r="G93" s="41" t="s">
        <v>34</v>
      </c>
      <c r="H93" s="13">
        <v>35763469</v>
      </c>
      <c r="I93" s="21"/>
      <c r="J93" s="38"/>
      <c r="K93" s="16"/>
      <c r="L93" s="7"/>
      <c r="M93" s="39"/>
      <c r="N93" s="39"/>
      <c r="O93" s="8"/>
      <c r="P93" s="9"/>
      <c r="Q93" s="9"/>
    </row>
    <row r="94" spans="1:17" ht="36" customHeight="1">
      <c r="A94" s="10">
        <v>2023071091</v>
      </c>
      <c r="B94" s="38" t="s">
        <v>242</v>
      </c>
      <c r="C94" s="16">
        <v>19.66</v>
      </c>
      <c r="D94" s="10" t="s">
        <v>116</v>
      </c>
      <c r="E94" s="60">
        <v>45138</v>
      </c>
      <c r="F94" s="41" t="s">
        <v>33</v>
      </c>
      <c r="G94" s="41" t="s">
        <v>34</v>
      </c>
      <c r="H94" s="13">
        <v>35763469</v>
      </c>
      <c r="I94" s="21"/>
      <c r="J94" s="38"/>
      <c r="K94" s="16"/>
      <c r="L94" s="7"/>
      <c r="M94" s="39"/>
      <c r="N94" s="39"/>
      <c r="O94" s="8"/>
      <c r="P94" s="9"/>
      <c r="Q94" s="9"/>
    </row>
    <row r="95" spans="1:17" ht="36" customHeight="1">
      <c r="A95" s="10">
        <v>2023071092</v>
      </c>
      <c r="B95" s="38" t="s">
        <v>501</v>
      </c>
      <c r="C95" s="16">
        <v>4028.77</v>
      </c>
      <c r="D95" s="107" t="s">
        <v>156</v>
      </c>
      <c r="E95" s="7">
        <v>45138</v>
      </c>
      <c r="F95" s="38" t="s">
        <v>372</v>
      </c>
      <c r="G95" s="39" t="s">
        <v>373</v>
      </c>
      <c r="H95" s="8">
        <v>35743565</v>
      </c>
      <c r="I95" s="21"/>
      <c r="J95" s="38"/>
      <c r="K95" s="16"/>
      <c r="L95" s="7"/>
      <c r="M95" s="39"/>
      <c r="N95" s="39"/>
      <c r="O95" s="8"/>
      <c r="P95" s="9"/>
      <c r="Q95" s="9"/>
    </row>
    <row r="96" spans="1:17" ht="36" customHeight="1">
      <c r="A96" s="10">
        <v>2023071093</v>
      </c>
      <c r="B96" s="38" t="s">
        <v>30</v>
      </c>
      <c r="C96" s="16">
        <v>1158.9</v>
      </c>
      <c r="D96" s="6" t="s">
        <v>295</v>
      </c>
      <c r="E96" s="7">
        <v>45138</v>
      </c>
      <c r="F96" s="38" t="s">
        <v>142</v>
      </c>
      <c r="G96" s="39" t="s">
        <v>143</v>
      </c>
      <c r="H96" s="8">
        <v>36576638</v>
      </c>
      <c r="I96" s="21" t="s">
        <v>967</v>
      </c>
      <c r="J96" s="38" t="str">
        <f>B96</f>
        <v>potraviny</v>
      </c>
      <c r="K96" s="16">
        <f>C96</f>
        <v>1158.9</v>
      </c>
      <c r="L96" s="7">
        <v>45131</v>
      </c>
      <c r="M96" s="39" t="str">
        <f aca="true" t="shared" si="16" ref="M96:O97">F96</f>
        <v>BFZ TRIO s.r.o.</v>
      </c>
      <c r="N96" s="39" t="str">
        <f t="shared" si="16"/>
        <v>Jovická 1, 048 01 Rožňava</v>
      </c>
      <c r="O96" s="8">
        <f t="shared" si="16"/>
        <v>36576638</v>
      </c>
      <c r="P96" s="9" t="s">
        <v>4</v>
      </c>
      <c r="Q96" s="9" t="s">
        <v>29</v>
      </c>
    </row>
    <row r="97" spans="1:17" ht="36" customHeight="1">
      <c r="A97" s="10">
        <v>2023071094</v>
      </c>
      <c r="B97" s="38" t="s">
        <v>30</v>
      </c>
      <c r="C97" s="16">
        <v>2047.17</v>
      </c>
      <c r="D97" s="19"/>
      <c r="E97" s="7">
        <v>45138</v>
      </c>
      <c r="F97" s="15" t="s">
        <v>31</v>
      </c>
      <c r="G97" s="12" t="s">
        <v>70</v>
      </c>
      <c r="H97" s="13">
        <v>40731715</v>
      </c>
      <c r="I97" s="21" t="s">
        <v>968</v>
      </c>
      <c r="J97" s="38" t="str">
        <f>B97</f>
        <v>potraviny</v>
      </c>
      <c r="K97" s="16">
        <f>C97</f>
        <v>2047.17</v>
      </c>
      <c r="L97" s="7">
        <v>45131</v>
      </c>
      <c r="M97" s="39" t="str">
        <f t="shared" si="16"/>
        <v>Norbert Balázs - NM-ZEL</v>
      </c>
      <c r="N97" s="39" t="str">
        <f t="shared" si="16"/>
        <v>980 50 Včelince 66</v>
      </c>
      <c r="O97" s="8">
        <f t="shared" si="16"/>
        <v>40731715</v>
      </c>
      <c r="P97" s="9" t="s">
        <v>4</v>
      </c>
      <c r="Q97" s="9" t="s">
        <v>29</v>
      </c>
    </row>
    <row r="98" spans="1:17" ht="36" customHeight="1">
      <c r="A98" s="10">
        <v>2023071095</v>
      </c>
      <c r="B98" s="38" t="s">
        <v>933</v>
      </c>
      <c r="C98" s="16">
        <v>2100</v>
      </c>
      <c r="D98" s="53" t="s">
        <v>210</v>
      </c>
      <c r="E98" s="60">
        <v>45138</v>
      </c>
      <c r="F98" s="39" t="s">
        <v>426</v>
      </c>
      <c r="G98" s="39" t="s">
        <v>427</v>
      </c>
      <c r="H98" s="8">
        <v>36822302</v>
      </c>
      <c r="I98" s="21"/>
      <c r="J98" s="38"/>
      <c r="K98" s="16"/>
      <c r="L98" s="7"/>
      <c r="M98" s="39"/>
      <c r="N98" s="39"/>
      <c r="O98" s="8"/>
      <c r="P98" s="9"/>
      <c r="Q98" s="9"/>
    </row>
    <row r="99" spans="1:17" ht="36" customHeight="1">
      <c r="A99" s="10">
        <v>2023071096</v>
      </c>
      <c r="B99" s="38" t="s">
        <v>85</v>
      </c>
      <c r="C99" s="16">
        <v>135.04</v>
      </c>
      <c r="D99" s="6" t="s">
        <v>56</v>
      </c>
      <c r="E99" s="7">
        <v>45138</v>
      </c>
      <c r="F99" s="38" t="s">
        <v>57</v>
      </c>
      <c r="G99" s="39" t="s">
        <v>58</v>
      </c>
      <c r="H99" s="8">
        <v>31692656</v>
      </c>
      <c r="I99" s="21"/>
      <c r="J99" s="38"/>
      <c r="K99" s="16"/>
      <c r="L99" s="7"/>
      <c r="M99" s="39"/>
      <c r="N99" s="39"/>
      <c r="O99" s="8"/>
      <c r="P99" s="9"/>
      <c r="Q99" s="9"/>
    </row>
    <row r="100" spans="1:17" ht="36" customHeight="1">
      <c r="A100" s="10">
        <v>2023071097</v>
      </c>
      <c r="B100" s="38" t="s">
        <v>50</v>
      </c>
      <c r="C100" s="16">
        <v>8641.78</v>
      </c>
      <c r="D100" s="56" t="s">
        <v>180</v>
      </c>
      <c r="E100" s="7">
        <v>45138</v>
      </c>
      <c r="F100" s="12" t="s">
        <v>39</v>
      </c>
      <c r="G100" s="12" t="s">
        <v>40</v>
      </c>
      <c r="H100" s="13">
        <v>686395</v>
      </c>
      <c r="I100" s="21"/>
      <c r="J100" s="38"/>
      <c r="K100" s="16"/>
      <c r="L100" s="7"/>
      <c r="M100" s="39"/>
      <c r="N100" s="39"/>
      <c r="O100" s="8"/>
      <c r="P100" s="9"/>
      <c r="Q100" s="9"/>
    </row>
    <row r="101" spans="1:17" ht="36" customHeight="1">
      <c r="A101" s="10">
        <v>2023071098</v>
      </c>
      <c r="B101" s="38" t="s">
        <v>748</v>
      </c>
      <c r="C101" s="16">
        <v>295.8</v>
      </c>
      <c r="D101" s="6" t="s">
        <v>271</v>
      </c>
      <c r="E101" s="7">
        <v>45138</v>
      </c>
      <c r="F101" s="14" t="s">
        <v>474</v>
      </c>
      <c r="G101" s="5" t="s">
        <v>475</v>
      </c>
      <c r="H101" s="8">
        <v>36211451</v>
      </c>
      <c r="I101" s="21"/>
      <c r="J101" s="38"/>
      <c r="K101" s="16"/>
      <c r="L101" s="7"/>
      <c r="M101" s="39"/>
      <c r="N101" s="39"/>
      <c r="O101" s="8"/>
      <c r="P101" s="9"/>
      <c r="Q101" s="9"/>
    </row>
    <row r="102" spans="1:17" ht="36" customHeight="1">
      <c r="A102" s="10">
        <v>2023071099</v>
      </c>
      <c r="B102" s="38" t="s">
        <v>72</v>
      </c>
      <c r="C102" s="16">
        <v>200</v>
      </c>
      <c r="D102" s="6" t="s">
        <v>96</v>
      </c>
      <c r="E102" s="55">
        <v>45138</v>
      </c>
      <c r="F102" s="5" t="s">
        <v>73</v>
      </c>
      <c r="G102" s="5" t="s">
        <v>74</v>
      </c>
      <c r="H102" s="8">
        <v>45354081</v>
      </c>
      <c r="I102" s="21"/>
      <c r="J102" s="38"/>
      <c r="K102" s="16"/>
      <c r="L102" s="7"/>
      <c r="M102" s="39"/>
      <c r="N102" s="39"/>
      <c r="O102" s="8"/>
      <c r="P102" s="9"/>
      <c r="Q102" s="9"/>
    </row>
    <row r="103" spans="2:15" ht="11.25">
      <c r="B103" s="35"/>
      <c r="C103" s="25"/>
      <c r="D103" s="26"/>
      <c r="E103" s="95"/>
      <c r="F103" s="43"/>
      <c r="G103" s="43"/>
      <c r="H103" s="27"/>
      <c r="I103" s="105"/>
      <c r="J103" s="35"/>
      <c r="K103" s="25"/>
      <c r="L103" s="95"/>
      <c r="M103" s="43"/>
      <c r="N103" s="43"/>
      <c r="O103" s="27"/>
    </row>
    <row r="104" spans="2:15" ht="11.25">
      <c r="B104" s="35"/>
      <c r="C104" s="25"/>
      <c r="D104" s="26"/>
      <c r="E104" s="95"/>
      <c r="F104" s="43"/>
      <c r="G104" s="43"/>
      <c r="H104" s="27"/>
      <c r="I104" s="105"/>
      <c r="J104" s="35"/>
      <c r="K104" s="25"/>
      <c r="L104" s="95"/>
      <c r="M104" s="43"/>
      <c r="N104" s="43"/>
      <c r="O104" s="27"/>
    </row>
    <row r="105" spans="2:15" ht="11.25">
      <c r="B105" s="35"/>
      <c r="C105" s="25"/>
      <c r="D105" s="26"/>
      <c r="E105" s="95"/>
      <c r="F105" s="43"/>
      <c r="G105" s="43"/>
      <c r="H105" s="27"/>
      <c r="I105" s="105"/>
      <c r="J105" s="35"/>
      <c r="K105" s="25"/>
      <c r="L105" s="95"/>
      <c r="M105" s="43"/>
      <c r="N105" s="43"/>
      <c r="O105" s="27"/>
    </row>
    <row r="106" spans="2:15" ht="11.25">
      <c r="B106" s="35"/>
      <c r="C106" s="25"/>
      <c r="D106" s="26"/>
      <c r="E106" s="95"/>
      <c r="F106" s="35"/>
      <c r="G106" s="36"/>
      <c r="H106" s="29"/>
      <c r="I106" s="105"/>
      <c r="J106" s="35"/>
      <c r="K106" s="25"/>
      <c r="L106" s="95"/>
      <c r="M106" s="35"/>
      <c r="N106" s="36"/>
      <c r="O106" s="29"/>
    </row>
    <row r="107" spans="2:15" ht="11.25">
      <c r="B107" s="35"/>
      <c r="C107" s="25"/>
      <c r="D107" s="26"/>
      <c r="E107" s="95"/>
      <c r="F107" s="35"/>
      <c r="G107" s="36"/>
      <c r="H107" s="29"/>
      <c r="I107" s="105"/>
      <c r="J107" s="35"/>
      <c r="K107" s="25"/>
      <c r="L107" s="95"/>
      <c r="M107" s="35"/>
      <c r="N107" s="36"/>
      <c r="O107" s="29"/>
    </row>
    <row r="108" spans="2:15" ht="11.25">
      <c r="B108" s="35"/>
      <c r="C108" s="25"/>
      <c r="D108" s="26"/>
      <c r="E108" s="95"/>
      <c r="F108" s="35"/>
      <c r="G108" s="36"/>
      <c r="H108" s="29"/>
      <c r="I108" s="105"/>
      <c r="J108" s="35"/>
      <c r="K108" s="25"/>
      <c r="L108" s="95"/>
      <c r="M108" s="35"/>
      <c r="N108" s="36"/>
      <c r="O108" s="29"/>
    </row>
    <row r="109" spans="2:15" ht="11.25">
      <c r="B109" s="35"/>
      <c r="C109" s="25"/>
      <c r="D109" s="26"/>
      <c r="E109" s="95"/>
      <c r="F109" s="43"/>
      <c r="G109" s="43"/>
      <c r="H109" s="27"/>
      <c r="I109" s="105"/>
      <c r="J109" s="35"/>
      <c r="K109" s="25"/>
      <c r="L109" s="95"/>
      <c r="M109" s="35"/>
      <c r="N109" s="36"/>
      <c r="O109" s="26"/>
    </row>
    <row r="110" spans="2:15" ht="11.25">
      <c r="B110" s="35"/>
      <c r="C110" s="25"/>
      <c r="D110" s="26"/>
      <c r="E110" s="95"/>
      <c r="F110" s="35"/>
      <c r="G110" s="36"/>
      <c r="H110" s="29"/>
      <c r="I110" s="105"/>
      <c r="J110" s="35"/>
      <c r="K110" s="25"/>
      <c r="L110" s="95"/>
      <c r="M110" s="35"/>
      <c r="N110" s="36"/>
      <c r="O110" s="29"/>
    </row>
    <row r="111" spans="2:15" ht="11.25">
      <c r="B111" s="35"/>
      <c r="C111" s="25"/>
      <c r="D111" s="26"/>
      <c r="E111" s="95"/>
      <c r="F111" s="43"/>
      <c r="G111" s="43"/>
      <c r="H111" s="27"/>
      <c r="I111" s="105"/>
      <c r="J111" s="35"/>
      <c r="K111" s="25"/>
      <c r="L111" s="95"/>
      <c r="M111" s="43"/>
      <c r="N111" s="43"/>
      <c r="O111" s="27"/>
    </row>
    <row r="112" spans="2:15" ht="11.25">
      <c r="B112" s="35"/>
      <c r="C112" s="25"/>
      <c r="D112" s="26"/>
      <c r="E112" s="95"/>
      <c r="F112" s="43"/>
      <c r="G112" s="43"/>
      <c r="H112" s="27"/>
      <c r="I112" s="105"/>
      <c r="J112" s="35"/>
      <c r="K112" s="25"/>
      <c r="L112" s="95"/>
      <c r="M112" s="43"/>
      <c r="N112" s="43"/>
      <c r="O112" s="27"/>
    </row>
    <row r="113" spans="2:15" ht="11.25">
      <c r="B113" s="35"/>
      <c r="C113" s="25"/>
      <c r="D113" s="26"/>
      <c r="E113" s="95"/>
      <c r="F113" s="43"/>
      <c r="G113" s="43"/>
      <c r="H113" s="27"/>
      <c r="I113" s="105"/>
      <c r="J113" s="35"/>
      <c r="K113" s="25"/>
      <c r="L113" s="95"/>
      <c r="M113" s="43"/>
      <c r="N113" s="43"/>
      <c r="O113" s="27"/>
    </row>
    <row r="114" spans="2:15" ht="11.25">
      <c r="B114" s="35"/>
      <c r="C114" s="25"/>
      <c r="D114" s="26"/>
      <c r="E114" s="95"/>
      <c r="F114" s="43"/>
      <c r="G114" s="43"/>
      <c r="H114" s="27"/>
      <c r="I114" s="105"/>
      <c r="J114" s="35"/>
      <c r="K114" s="25"/>
      <c r="L114" s="95"/>
      <c r="M114" s="43"/>
      <c r="N114" s="43"/>
      <c r="O114" s="27"/>
    </row>
    <row r="115" spans="2:15" ht="11.25">
      <c r="B115" s="35"/>
      <c r="C115" s="25"/>
      <c r="D115" s="26"/>
      <c r="E115" s="95"/>
      <c r="F115" s="43"/>
      <c r="G115" s="43"/>
      <c r="H115" s="27"/>
      <c r="I115" s="105"/>
      <c r="J115" s="35"/>
      <c r="K115" s="25"/>
      <c r="L115" s="95"/>
      <c r="M115" s="43"/>
      <c r="N115" s="43"/>
      <c r="O115" s="27"/>
    </row>
    <row r="116" spans="2:15" ht="11.25">
      <c r="B116" s="35"/>
      <c r="C116" s="25"/>
      <c r="D116" s="26"/>
      <c r="E116" s="95"/>
      <c r="F116" s="43"/>
      <c r="G116" s="43"/>
      <c r="H116" s="27"/>
      <c r="I116" s="105"/>
      <c r="J116" s="35"/>
      <c r="K116" s="25"/>
      <c r="L116" s="95"/>
      <c r="M116" s="43"/>
      <c r="N116" s="43"/>
      <c r="O116" s="27"/>
    </row>
    <row r="117" spans="2:15" ht="11.25">
      <c r="B117" s="35"/>
      <c r="C117" s="25"/>
      <c r="D117" s="26"/>
      <c r="E117" s="95"/>
      <c r="F117" s="42"/>
      <c r="G117" s="36"/>
      <c r="H117" s="26"/>
      <c r="I117" s="105"/>
      <c r="J117" s="35"/>
      <c r="K117" s="25"/>
      <c r="L117" s="95"/>
      <c r="M117" s="42"/>
      <c r="N117" s="36"/>
      <c r="O117" s="26"/>
    </row>
    <row r="118" spans="2:15" ht="11.25">
      <c r="B118" s="36"/>
      <c r="C118" s="25"/>
      <c r="D118" s="26"/>
      <c r="E118" s="95"/>
      <c r="F118" s="43"/>
      <c r="G118" s="43"/>
      <c r="H118" s="27"/>
      <c r="I118" s="105"/>
      <c r="J118" s="36"/>
      <c r="K118" s="25"/>
      <c r="L118" s="95"/>
      <c r="M118" s="43"/>
      <c r="N118" s="43"/>
      <c r="O118" s="27"/>
    </row>
    <row r="119" spans="2:15" ht="11.25">
      <c r="B119" s="35"/>
      <c r="C119" s="25"/>
      <c r="D119" s="26"/>
      <c r="E119" s="95"/>
      <c r="F119" s="43"/>
      <c r="G119" s="43"/>
      <c r="H119" s="27"/>
      <c r="I119" s="105"/>
      <c r="J119" s="35"/>
      <c r="K119" s="25"/>
      <c r="L119" s="95"/>
      <c r="M119" s="43"/>
      <c r="N119" s="43"/>
      <c r="O119" s="27"/>
    </row>
    <row r="120" spans="2:15" ht="11.25">
      <c r="B120" s="35"/>
      <c r="C120" s="25"/>
      <c r="D120" s="26"/>
      <c r="E120" s="95"/>
      <c r="F120" s="35"/>
      <c r="G120" s="43"/>
      <c r="H120" s="27"/>
      <c r="I120" s="105"/>
      <c r="J120" s="35"/>
      <c r="K120" s="25"/>
      <c r="L120" s="95"/>
      <c r="M120" s="35"/>
      <c r="N120" s="43"/>
      <c r="O120" s="27"/>
    </row>
    <row r="121" spans="2:15" ht="11.25">
      <c r="B121" s="35"/>
      <c r="C121" s="25"/>
      <c r="D121" s="26"/>
      <c r="E121" s="95"/>
      <c r="F121" s="35"/>
      <c r="G121" s="36"/>
      <c r="H121" s="28"/>
      <c r="I121" s="105"/>
      <c r="J121" s="35"/>
      <c r="K121" s="25"/>
      <c r="L121" s="95"/>
      <c r="M121" s="35"/>
      <c r="N121" s="36"/>
      <c r="O121" s="28"/>
    </row>
    <row r="122" spans="2:15" ht="11.25">
      <c r="B122" s="35"/>
      <c r="C122" s="25"/>
      <c r="D122" s="26"/>
      <c r="E122" s="95"/>
      <c r="F122" s="35"/>
      <c r="G122" s="36"/>
      <c r="H122" s="29"/>
      <c r="I122" s="105"/>
      <c r="J122" s="35"/>
      <c r="K122" s="25"/>
      <c r="L122" s="95"/>
      <c r="M122" s="35"/>
      <c r="N122" s="36"/>
      <c r="O122" s="29"/>
    </row>
    <row r="123" spans="2:15" ht="11.25">
      <c r="B123" s="35"/>
      <c r="C123" s="25"/>
      <c r="D123" s="26"/>
      <c r="E123" s="95"/>
      <c r="F123" s="43"/>
      <c r="G123" s="36"/>
      <c r="H123" s="29"/>
      <c r="I123" s="105"/>
      <c r="J123" s="35"/>
      <c r="K123" s="25"/>
      <c r="L123" s="95"/>
      <c r="M123" s="35"/>
      <c r="N123" s="36"/>
      <c r="O123" s="29"/>
    </row>
    <row r="124" spans="2:15" ht="11.25">
      <c r="B124" s="35"/>
      <c r="C124" s="25"/>
      <c r="D124" s="26"/>
      <c r="E124" s="95"/>
      <c r="F124" s="35"/>
      <c r="G124" s="36"/>
      <c r="H124" s="29"/>
      <c r="I124" s="105"/>
      <c r="J124" s="35"/>
      <c r="K124" s="25"/>
      <c r="L124" s="95"/>
      <c r="M124" s="35"/>
      <c r="N124" s="36"/>
      <c r="O124" s="29"/>
    </row>
    <row r="125" spans="2:15" ht="11.25">
      <c r="B125" s="35"/>
      <c r="C125" s="25"/>
      <c r="D125" s="26"/>
      <c r="E125" s="95"/>
      <c r="F125" s="36"/>
      <c r="G125" s="36"/>
      <c r="H125" s="29"/>
      <c r="I125" s="105"/>
      <c r="J125" s="35"/>
      <c r="K125" s="25"/>
      <c r="L125" s="95"/>
      <c r="M125" s="36"/>
      <c r="N125" s="36"/>
      <c r="O125" s="29"/>
    </row>
    <row r="126" spans="2:15" ht="11.25">
      <c r="B126" s="35"/>
      <c r="C126" s="25"/>
      <c r="D126" s="26"/>
      <c r="E126" s="95"/>
      <c r="F126" s="36"/>
      <c r="G126" s="36"/>
      <c r="H126" s="27"/>
      <c r="I126" s="105"/>
      <c r="J126" s="35"/>
      <c r="K126" s="25"/>
      <c r="L126" s="95"/>
      <c r="M126" s="36"/>
      <c r="N126" s="36"/>
      <c r="O126" s="27"/>
    </row>
    <row r="127" spans="2:15" ht="11.25">
      <c r="B127" s="35"/>
      <c r="C127" s="25"/>
      <c r="D127" s="26"/>
      <c r="E127" s="95"/>
      <c r="F127" s="35"/>
      <c r="G127" s="36"/>
      <c r="H127" s="29"/>
      <c r="I127" s="105"/>
      <c r="J127" s="35"/>
      <c r="K127" s="25"/>
      <c r="L127" s="95"/>
      <c r="M127" s="35"/>
      <c r="N127" s="36"/>
      <c r="O127" s="29"/>
    </row>
    <row r="128" spans="2:15" ht="11.25">
      <c r="B128" s="35"/>
      <c r="C128" s="25"/>
      <c r="D128" s="26"/>
      <c r="E128" s="95"/>
      <c r="F128" s="43"/>
      <c r="G128" s="43"/>
      <c r="H128" s="27"/>
      <c r="I128" s="105"/>
      <c r="J128" s="35"/>
      <c r="K128" s="25"/>
      <c r="L128" s="95"/>
      <c r="M128" s="43"/>
      <c r="N128" s="43"/>
      <c r="O128" s="27"/>
    </row>
    <row r="129" spans="2:15" ht="11.25">
      <c r="B129" s="35"/>
      <c r="C129" s="25"/>
      <c r="D129" s="30"/>
      <c r="E129" s="95"/>
      <c r="F129" s="43"/>
      <c r="G129" s="43"/>
      <c r="H129" s="27"/>
      <c r="I129" s="105"/>
      <c r="J129" s="35"/>
      <c r="K129" s="25"/>
      <c r="L129" s="95"/>
      <c r="M129" s="43"/>
      <c r="N129" s="43"/>
      <c r="O129" s="27"/>
    </row>
    <row r="130" spans="2:15" ht="11.25">
      <c r="B130" s="35"/>
      <c r="C130" s="25"/>
      <c r="D130" s="26"/>
      <c r="E130" s="95"/>
      <c r="F130" s="43"/>
      <c r="G130" s="43"/>
      <c r="H130" s="27"/>
      <c r="I130" s="105"/>
      <c r="J130" s="35"/>
      <c r="K130" s="25"/>
      <c r="L130" s="95"/>
      <c r="M130" s="43"/>
      <c r="N130" s="43"/>
      <c r="O130" s="27"/>
    </row>
    <row r="131" spans="2:15" ht="11.25">
      <c r="B131" s="35"/>
      <c r="C131" s="25"/>
      <c r="D131" s="26"/>
      <c r="E131" s="95"/>
      <c r="F131" s="43"/>
      <c r="G131" s="43"/>
      <c r="H131" s="27"/>
      <c r="I131" s="112"/>
      <c r="J131" s="35"/>
      <c r="K131" s="25"/>
      <c r="L131" s="95"/>
      <c r="M131" s="43"/>
      <c r="N131" s="43"/>
      <c r="O131" s="27"/>
    </row>
    <row r="132" spans="2:15" ht="11.25">
      <c r="B132" s="35"/>
      <c r="C132" s="25"/>
      <c r="D132" s="26"/>
      <c r="E132" s="95"/>
      <c r="F132" s="43"/>
      <c r="G132" s="43"/>
      <c r="H132" s="27"/>
      <c r="I132" s="105"/>
      <c r="J132" s="35"/>
      <c r="K132" s="25"/>
      <c r="L132" s="95"/>
      <c r="M132" s="43"/>
      <c r="N132" s="43"/>
      <c r="O132" s="27"/>
    </row>
    <row r="133" spans="2:15" ht="11.25">
      <c r="B133" s="35"/>
      <c r="C133" s="25"/>
      <c r="D133" s="26"/>
      <c r="E133" s="95"/>
      <c r="F133" s="43"/>
      <c r="G133" s="43"/>
      <c r="H133" s="27"/>
      <c r="I133" s="105"/>
      <c r="J133" s="35"/>
      <c r="K133" s="25"/>
      <c r="L133" s="95"/>
      <c r="M133" s="43"/>
      <c r="N133" s="43"/>
      <c r="O133" s="27"/>
    </row>
    <row r="134" spans="2:15" ht="11.25">
      <c r="B134" s="35"/>
      <c r="C134" s="25"/>
      <c r="D134" s="26"/>
      <c r="E134" s="95"/>
      <c r="F134" s="43"/>
      <c r="G134" s="43"/>
      <c r="H134" s="27"/>
      <c r="I134" s="105"/>
      <c r="J134" s="35"/>
      <c r="K134" s="25"/>
      <c r="L134" s="95"/>
      <c r="M134" s="43"/>
      <c r="N134" s="43"/>
      <c r="O134" s="27"/>
    </row>
    <row r="135" spans="2:15" ht="11.25">
      <c r="B135" s="35"/>
      <c r="C135" s="25"/>
      <c r="D135" s="26"/>
      <c r="E135" s="95"/>
      <c r="F135" s="43"/>
      <c r="G135" s="43"/>
      <c r="H135" s="27"/>
      <c r="I135" s="105"/>
      <c r="J135" s="35"/>
      <c r="K135" s="25"/>
      <c r="L135" s="95"/>
      <c r="M135" s="43"/>
      <c r="N135" s="43"/>
      <c r="O135" s="27"/>
    </row>
    <row r="136" spans="2:15" ht="11.25">
      <c r="B136" s="35"/>
      <c r="C136" s="25"/>
      <c r="D136" s="26"/>
      <c r="E136" s="95"/>
      <c r="F136" s="43"/>
      <c r="G136" s="43"/>
      <c r="H136" s="27"/>
      <c r="I136" s="10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26"/>
      <c r="E137" s="95"/>
      <c r="F137" s="43"/>
      <c r="G137" s="43"/>
      <c r="H137" s="27"/>
      <c r="I137" s="105"/>
      <c r="J137" s="35"/>
      <c r="K137" s="25"/>
      <c r="L137" s="95"/>
      <c r="M137" s="43"/>
      <c r="N137" s="43"/>
      <c r="O137" s="27"/>
    </row>
    <row r="138" spans="2:15" ht="11.25">
      <c r="B138" s="35"/>
      <c r="C138" s="25"/>
      <c r="D138" s="26"/>
      <c r="E138" s="95"/>
      <c r="F138" s="36"/>
      <c r="G138" s="36"/>
      <c r="H138" s="29"/>
      <c r="I138" s="105"/>
      <c r="J138" s="35"/>
      <c r="K138" s="25"/>
      <c r="L138" s="95"/>
      <c r="M138" s="36"/>
      <c r="N138" s="36"/>
      <c r="O138" s="29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6"/>
  <sheetViews>
    <sheetView workbookViewId="0" topLeftCell="A35">
      <selection activeCell="D119" sqref="D119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81"/>
      <c r="Y3" s="81"/>
    </row>
    <row r="4" spans="1:25" ht="36" customHeight="1">
      <c r="A4" s="10">
        <v>2023081001</v>
      </c>
      <c r="B4" s="38" t="s">
        <v>179</v>
      </c>
      <c r="C4" s="16"/>
      <c r="D4" s="56" t="s">
        <v>180</v>
      </c>
      <c r="E4" s="55">
        <v>45139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55"/>
      <c r="M4" s="39"/>
      <c r="N4" s="39"/>
      <c r="O4" s="8"/>
      <c r="P4" s="9"/>
      <c r="Q4" s="9"/>
      <c r="S4" s="117"/>
      <c r="T4" s="86"/>
      <c r="U4" s="81"/>
      <c r="W4" s="86"/>
      <c r="X4" s="81"/>
      <c r="Y4" s="81"/>
    </row>
    <row r="5" spans="1:25" ht="36" customHeight="1">
      <c r="A5" s="10">
        <v>2023081002</v>
      </c>
      <c r="B5" s="38" t="s">
        <v>250</v>
      </c>
      <c r="C5" s="16"/>
      <c r="D5" s="56" t="s">
        <v>156</v>
      </c>
      <c r="E5" s="55">
        <v>45139</v>
      </c>
      <c r="F5" s="12" t="s">
        <v>372</v>
      </c>
      <c r="G5" s="12" t="s">
        <v>373</v>
      </c>
      <c r="H5" s="13">
        <v>35743565</v>
      </c>
      <c r="I5" s="21"/>
      <c r="J5" s="38"/>
      <c r="K5" s="16"/>
      <c r="L5" s="7"/>
      <c r="M5" s="39"/>
      <c r="N5" s="39"/>
      <c r="O5" s="8"/>
      <c r="P5" s="9"/>
      <c r="Q5" s="9"/>
      <c r="T5" s="86"/>
      <c r="U5" s="81"/>
      <c r="W5" s="86"/>
      <c r="X5" s="81"/>
      <c r="Y5" s="81"/>
    </row>
    <row r="6" spans="1:25" ht="36" customHeight="1">
      <c r="A6" s="10">
        <v>2023081003</v>
      </c>
      <c r="B6" s="38" t="s">
        <v>969</v>
      </c>
      <c r="C6" s="16"/>
      <c r="D6" s="7" t="s">
        <v>970</v>
      </c>
      <c r="E6" s="7">
        <v>45139</v>
      </c>
      <c r="F6" s="39" t="s">
        <v>971</v>
      </c>
      <c r="G6" s="39" t="s">
        <v>972</v>
      </c>
      <c r="H6" s="8">
        <v>36280712</v>
      </c>
      <c r="I6" s="21"/>
      <c r="J6" s="38"/>
      <c r="K6" s="16"/>
      <c r="L6" s="55"/>
      <c r="M6" s="39"/>
      <c r="N6" s="39"/>
      <c r="O6" s="8"/>
      <c r="P6" s="9"/>
      <c r="Q6" s="9"/>
      <c r="T6" s="86"/>
      <c r="U6" s="81"/>
      <c r="V6" s="87"/>
      <c r="W6" s="86"/>
      <c r="X6" s="81"/>
      <c r="Y6" s="81"/>
    </row>
    <row r="7" spans="1:25" ht="36" customHeight="1">
      <c r="A7" s="10">
        <v>2023081004</v>
      </c>
      <c r="B7" s="38" t="s">
        <v>30</v>
      </c>
      <c r="C7" s="16">
        <v>866.52</v>
      </c>
      <c r="D7" s="6"/>
      <c r="E7" s="60">
        <v>45140</v>
      </c>
      <c r="F7" s="41" t="s">
        <v>327</v>
      </c>
      <c r="G7" s="41" t="s">
        <v>328</v>
      </c>
      <c r="H7" s="13">
        <v>36208027</v>
      </c>
      <c r="I7" s="21" t="s">
        <v>973</v>
      </c>
      <c r="J7" s="38" t="str">
        <f aca="true" t="shared" si="0" ref="J7:K19">B7</f>
        <v>potraviny</v>
      </c>
      <c r="K7" s="16">
        <f t="shared" si="0"/>
        <v>866.52</v>
      </c>
      <c r="L7" s="7">
        <v>45139</v>
      </c>
      <c r="M7" s="39" t="str">
        <f aca="true" t="shared" si="1" ref="M7:O19">F7</f>
        <v>Prvá cateringová spol., s.r.o.</v>
      </c>
      <c r="N7" s="39" t="str">
        <f t="shared" si="1"/>
        <v>Holubyho 12, 040 01 Košice</v>
      </c>
      <c r="O7" s="8">
        <f t="shared" si="1"/>
        <v>36208027</v>
      </c>
      <c r="P7" s="9" t="s">
        <v>4</v>
      </c>
      <c r="Q7" s="9" t="s">
        <v>29</v>
      </c>
      <c r="T7" s="88"/>
      <c r="U7" s="81"/>
      <c r="V7" s="84"/>
      <c r="W7" s="88"/>
      <c r="X7" s="81"/>
      <c r="Y7" s="81"/>
    </row>
    <row r="8" spans="1:22" ht="36" customHeight="1">
      <c r="A8" s="10">
        <v>2023081005</v>
      </c>
      <c r="B8" s="38" t="s">
        <v>30</v>
      </c>
      <c r="C8" s="16">
        <v>840.42</v>
      </c>
      <c r="D8" s="6"/>
      <c r="E8" s="60">
        <v>45140</v>
      </c>
      <c r="F8" s="41" t="s">
        <v>327</v>
      </c>
      <c r="G8" s="41" t="s">
        <v>328</v>
      </c>
      <c r="H8" s="13">
        <v>36208027</v>
      </c>
      <c r="I8" s="21" t="s">
        <v>974</v>
      </c>
      <c r="J8" s="38" t="str">
        <f t="shared" si="0"/>
        <v>potraviny</v>
      </c>
      <c r="K8" s="16">
        <f t="shared" si="0"/>
        <v>840.42</v>
      </c>
      <c r="L8" s="55">
        <v>45139</v>
      </c>
      <c r="M8" s="39" t="str">
        <f t="shared" si="1"/>
        <v>Prvá cateringová spol., s.r.o.</v>
      </c>
      <c r="N8" s="39" t="str">
        <f t="shared" si="1"/>
        <v>Holubyho 12, 040 01 Košice</v>
      </c>
      <c r="O8" s="8">
        <f t="shared" si="1"/>
        <v>36208027</v>
      </c>
      <c r="P8" s="9" t="s">
        <v>4</v>
      </c>
      <c r="Q8" s="9" t="s">
        <v>29</v>
      </c>
      <c r="T8" s="17"/>
      <c r="U8" s="84"/>
      <c r="V8" s="84"/>
    </row>
    <row r="9" spans="1:17" ht="36" customHeight="1">
      <c r="A9" s="10">
        <v>2023081006</v>
      </c>
      <c r="B9" s="38" t="s">
        <v>30</v>
      </c>
      <c r="C9" s="16">
        <v>852.58</v>
      </c>
      <c r="D9" s="6"/>
      <c r="E9" s="60">
        <v>45140</v>
      </c>
      <c r="F9" s="41" t="s">
        <v>327</v>
      </c>
      <c r="G9" s="41" t="s">
        <v>328</v>
      </c>
      <c r="H9" s="13">
        <v>36208027</v>
      </c>
      <c r="I9" s="21" t="s">
        <v>975</v>
      </c>
      <c r="J9" s="38" t="str">
        <f t="shared" si="0"/>
        <v>potraviny</v>
      </c>
      <c r="K9" s="16">
        <f t="shared" si="0"/>
        <v>852.58</v>
      </c>
      <c r="L9" s="7">
        <v>45139</v>
      </c>
      <c r="M9" s="39" t="str">
        <f t="shared" si="1"/>
        <v>Prvá cateringová spol., s.r.o.</v>
      </c>
      <c r="N9" s="39" t="str">
        <f t="shared" si="1"/>
        <v>Holubyho 12, 040 01 Košice</v>
      </c>
      <c r="O9" s="8">
        <f t="shared" si="1"/>
        <v>36208027</v>
      </c>
      <c r="P9" s="9" t="s">
        <v>4</v>
      </c>
      <c r="Q9" s="9" t="s">
        <v>29</v>
      </c>
    </row>
    <row r="10" spans="1:17" ht="36" customHeight="1">
      <c r="A10" s="10">
        <v>2023081007</v>
      </c>
      <c r="B10" s="38" t="s">
        <v>30</v>
      </c>
      <c r="C10" s="16">
        <v>244.56</v>
      </c>
      <c r="D10" s="6"/>
      <c r="E10" s="60">
        <v>45140</v>
      </c>
      <c r="F10" s="41" t="s">
        <v>327</v>
      </c>
      <c r="G10" s="41" t="s">
        <v>328</v>
      </c>
      <c r="H10" s="13">
        <v>36208027</v>
      </c>
      <c r="I10" s="21" t="s">
        <v>976</v>
      </c>
      <c r="J10" s="38" t="str">
        <f>B10</f>
        <v>potraviny</v>
      </c>
      <c r="K10" s="16">
        <f t="shared" si="0"/>
        <v>244.56</v>
      </c>
      <c r="L10" s="55">
        <v>45139</v>
      </c>
      <c r="M10" s="39" t="str">
        <f>F10</f>
        <v>Prvá cateringová spol., s.r.o.</v>
      </c>
      <c r="N10" s="39" t="str">
        <f t="shared" si="1"/>
        <v>Holubyho 12, 040 01 Košice</v>
      </c>
      <c r="O10" s="8">
        <f t="shared" si="1"/>
        <v>36208027</v>
      </c>
      <c r="P10" s="9" t="s">
        <v>4</v>
      </c>
      <c r="Q10" s="9" t="s">
        <v>29</v>
      </c>
    </row>
    <row r="11" spans="1:19" ht="36" customHeight="1">
      <c r="A11" s="10">
        <v>2023081008</v>
      </c>
      <c r="B11" s="38" t="s">
        <v>520</v>
      </c>
      <c r="C11" s="16">
        <v>118.8</v>
      </c>
      <c r="D11" s="6" t="s">
        <v>117</v>
      </c>
      <c r="E11" s="7">
        <v>45139</v>
      </c>
      <c r="F11" s="41" t="s">
        <v>102</v>
      </c>
      <c r="G11" s="41" t="s">
        <v>103</v>
      </c>
      <c r="H11" s="13">
        <v>44031483</v>
      </c>
      <c r="I11" s="21"/>
      <c r="J11" s="38"/>
      <c r="K11" s="16"/>
      <c r="L11" s="7"/>
      <c r="M11" s="39"/>
      <c r="N11" s="39"/>
      <c r="O11" s="8"/>
      <c r="P11" s="9"/>
      <c r="Q11" s="9"/>
      <c r="S11" s="105"/>
    </row>
    <row r="12" spans="1:19" ht="36" customHeight="1">
      <c r="A12" s="10">
        <v>2023081009</v>
      </c>
      <c r="B12" s="38" t="s">
        <v>30</v>
      </c>
      <c r="C12" s="16">
        <v>631.68</v>
      </c>
      <c r="D12" s="53"/>
      <c r="E12" s="60">
        <v>45140</v>
      </c>
      <c r="F12" s="39" t="s">
        <v>132</v>
      </c>
      <c r="G12" s="39" t="s">
        <v>114</v>
      </c>
      <c r="H12" s="8">
        <v>50165402</v>
      </c>
      <c r="I12" s="21" t="s">
        <v>977</v>
      </c>
      <c r="J12" s="38" t="str">
        <f aca="true" t="shared" si="2" ref="J12:K24">B12</f>
        <v>potraviny</v>
      </c>
      <c r="K12" s="16">
        <f t="shared" si="0"/>
        <v>631.68</v>
      </c>
      <c r="L12" s="55">
        <v>45139</v>
      </c>
      <c r="M12" s="39" t="str">
        <f aca="true" t="shared" si="3" ref="M12:O27">F12</f>
        <v>Tropico V, s.r.o.</v>
      </c>
      <c r="N12" s="39" t="str">
        <f t="shared" si="1"/>
        <v>Dolný Harmanec 40, 976 03 Dolný Harmanec</v>
      </c>
      <c r="O12" s="8">
        <f t="shared" si="1"/>
        <v>50165402</v>
      </c>
      <c r="P12" s="9" t="s">
        <v>4</v>
      </c>
      <c r="Q12" s="9" t="s">
        <v>29</v>
      </c>
      <c r="S12" s="89"/>
    </row>
    <row r="13" spans="1:19" ht="36" customHeight="1">
      <c r="A13" s="10">
        <v>2023081010</v>
      </c>
      <c r="B13" s="14" t="s">
        <v>978</v>
      </c>
      <c r="C13" s="16">
        <v>553.7</v>
      </c>
      <c r="D13" s="6"/>
      <c r="E13" s="7">
        <v>45140</v>
      </c>
      <c r="F13" s="12" t="s">
        <v>86</v>
      </c>
      <c r="G13" s="12" t="s">
        <v>89</v>
      </c>
      <c r="H13" s="13">
        <v>31320911</v>
      </c>
      <c r="I13" s="5" t="s">
        <v>979</v>
      </c>
      <c r="J13" s="38" t="str">
        <f t="shared" si="2"/>
        <v>šzm</v>
      </c>
      <c r="K13" s="16">
        <f t="shared" si="0"/>
        <v>553.7</v>
      </c>
      <c r="L13" s="7">
        <v>44846</v>
      </c>
      <c r="M13" s="39" t="str">
        <f t="shared" si="3"/>
        <v>Pharma Group, a.s. </v>
      </c>
      <c r="N13" s="39" t="str">
        <f t="shared" si="1"/>
        <v>SNP 150, 908 73 Veľké Leváre</v>
      </c>
      <c r="O13" s="8">
        <f t="shared" si="1"/>
        <v>31320911</v>
      </c>
      <c r="P13" s="9" t="s">
        <v>27</v>
      </c>
      <c r="Q13" s="9" t="s">
        <v>28</v>
      </c>
      <c r="S13" s="105"/>
    </row>
    <row r="14" spans="1:19" ht="36" customHeight="1">
      <c r="A14" s="10">
        <v>2023081011</v>
      </c>
      <c r="B14" s="38" t="s">
        <v>30</v>
      </c>
      <c r="C14" s="16">
        <v>1490.45</v>
      </c>
      <c r="D14" s="53" t="s">
        <v>562</v>
      </c>
      <c r="E14" s="7">
        <v>45141</v>
      </c>
      <c r="F14" s="39" t="s">
        <v>47</v>
      </c>
      <c r="G14" s="39" t="s">
        <v>48</v>
      </c>
      <c r="H14" s="8">
        <v>45952671</v>
      </c>
      <c r="I14" s="21"/>
      <c r="J14" s="38" t="str">
        <f t="shared" si="2"/>
        <v>potraviny</v>
      </c>
      <c r="K14" s="16">
        <f t="shared" si="0"/>
        <v>1490.45</v>
      </c>
      <c r="L14" s="55">
        <v>45135</v>
      </c>
      <c r="M14" s="39" t="str">
        <f t="shared" si="3"/>
        <v>METRO Cash and Carry SR s.r.o.</v>
      </c>
      <c r="N14" s="39" t="str">
        <f t="shared" si="1"/>
        <v>Senecká cesta 1881,900 28  Ivanka pri Dunaji</v>
      </c>
      <c r="O14" s="8">
        <f t="shared" si="1"/>
        <v>45952671</v>
      </c>
      <c r="P14" s="9" t="s">
        <v>27</v>
      </c>
      <c r="Q14" s="9" t="s">
        <v>28</v>
      </c>
      <c r="S14" s="102"/>
    </row>
    <row r="15" spans="1:17" ht="36" customHeight="1">
      <c r="A15" s="10">
        <v>2023081012</v>
      </c>
      <c r="B15" s="38" t="s">
        <v>30</v>
      </c>
      <c r="C15" s="16">
        <v>499.16</v>
      </c>
      <c r="D15" s="53" t="s">
        <v>335</v>
      </c>
      <c r="E15" s="7">
        <v>45142</v>
      </c>
      <c r="F15" s="39" t="s">
        <v>112</v>
      </c>
      <c r="G15" s="39" t="s">
        <v>44</v>
      </c>
      <c r="H15" s="8">
        <v>36019209</v>
      </c>
      <c r="I15" s="21" t="s">
        <v>980</v>
      </c>
      <c r="J15" s="38" t="str">
        <f t="shared" si="2"/>
        <v>potraviny</v>
      </c>
      <c r="K15" s="16">
        <f t="shared" si="0"/>
        <v>499.16</v>
      </c>
      <c r="L15" s="7">
        <v>45140</v>
      </c>
      <c r="M15" s="39" t="str">
        <f t="shared" si="3"/>
        <v>INMEDIA, spol.s.r.o.</v>
      </c>
      <c r="N15" s="39" t="str">
        <f t="shared" si="1"/>
        <v>Námestie SNP 11, 960,01 Zvolen</v>
      </c>
      <c r="O15" s="8">
        <f t="shared" si="1"/>
        <v>36019209</v>
      </c>
      <c r="P15" s="9" t="s">
        <v>4</v>
      </c>
      <c r="Q15" s="9" t="s">
        <v>29</v>
      </c>
    </row>
    <row r="16" spans="1:17" ht="36" customHeight="1">
      <c r="A16" s="10">
        <v>2023081013</v>
      </c>
      <c r="B16" s="38" t="s">
        <v>30</v>
      </c>
      <c r="C16" s="16">
        <v>523.41</v>
      </c>
      <c r="D16" s="53" t="s">
        <v>335</v>
      </c>
      <c r="E16" s="7">
        <v>45142</v>
      </c>
      <c r="F16" s="39" t="s">
        <v>112</v>
      </c>
      <c r="G16" s="39" t="s">
        <v>44</v>
      </c>
      <c r="H16" s="8">
        <v>36019209</v>
      </c>
      <c r="I16" s="21" t="s">
        <v>981</v>
      </c>
      <c r="J16" s="38" t="str">
        <f t="shared" si="2"/>
        <v>potraviny</v>
      </c>
      <c r="K16" s="16">
        <f t="shared" si="0"/>
        <v>523.41</v>
      </c>
      <c r="L16" s="55">
        <v>45140</v>
      </c>
      <c r="M16" s="39" t="str">
        <f t="shared" si="3"/>
        <v>INMEDIA, spol.s.r.o.</v>
      </c>
      <c r="N16" s="39" t="str">
        <f t="shared" si="1"/>
        <v>Námestie SNP 11, 960,01 Zvolen</v>
      </c>
      <c r="O16" s="8">
        <f t="shared" si="1"/>
        <v>36019209</v>
      </c>
      <c r="P16" s="9" t="s">
        <v>4</v>
      </c>
      <c r="Q16" s="9" t="s">
        <v>29</v>
      </c>
    </row>
    <row r="17" spans="1:17" ht="36" customHeight="1">
      <c r="A17" s="10">
        <v>2023081014</v>
      </c>
      <c r="B17" s="38" t="s">
        <v>30</v>
      </c>
      <c r="C17" s="16">
        <v>482.79</v>
      </c>
      <c r="D17" s="53" t="s">
        <v>335</v>
      </c>
      <c r="E17" s="7">
        <v>45142</v>
      </c>
      <c r="F17" s="39" t="s">
        <v>112</v>
      </c>
      <c r="G17" s="39" t="s">
        <v>44</v>
      </c>
      <c r="H17" s="8">
        <v>36019209</v>
      </c>
      <c r="I17" s="21" t="s">
        <v>982</v>
      </c>
      <c r="J17" s="38" t="str">
        <f t="shared" si="2"/>
        <v>potraviny</v>
      </c>
      <c r="K17" s="16">
        <f t="shared" si="0"/>
        <v>482.79</v>
      </c>
      <c r="L17" s="7">
        <v>45140</v>
      </c>
      <c r="M17" s="39" t="str">
        <f t="shared" si="3"/>
        <v>INMEDIA, spol.s.r.o.</v>
      </c>
      <c r="N17" s="39" t="str">
        <f t="shared" si="1"/>
        <v>Námestie SNP 11, 960,01 Zvolen</v>
      </c>
      <c r="O17" s="8">
        <f t="shared" si="1"/>
        <v>36019209</v>
      </c>
      <c r="P17" s="9" t="s">
        <v>4</v>
      </c>
      <c r="Q17" s="9" t="s">
        <v>29</v>
      </c>
    </row>
    <row r="18" spans="1:17" ht="36" customHeight="1">
      <c r="A18" s="10">
        <v>2023081015</v>
      </c>
      <c r="B18" s="38" t="s">
        <v>30</v>
      </c>
      <c r="C18" s="16">
        <v>496.07</v>
      </c>
      <c r="D18" s="53" t="s">
        <v>335</v>
      </c>
      <c r="E18" s="7">
        <v>45142</v>
      </c>
      <c r="F18" s="39" t="s">
        <v>112</v>
      </c>
      <c r="G18" s="39" t="s">
        <v>44</v>
      </c>
      <c r="H18" s="8">
        <v>36019209</v>
      </c>
      <c r="I18" s="21" t="s">
        <v>983</v>
      </c>
      <c r="J18" s="38" t="str">
        <f t="shared" si="2"/>
        <v>potraviny</v>
      </c>
      <c r="K18" s="16">
        <f t="shared" si="0"/>
        <v>496.07</v>
      </c>
      <c r="L18" s="55">
        <v>45140</v>
      </c>
      <c r="M18" s="39" t="str">
        <f t="shared" si="3"/>
        <v>INMEDIA, spol.s.r.o.</v>
      </c>
      <c r="N18" s="39" t="str">
        <f t="shared" si="1"/>
        <v>Námestie SNP 11, 960,01 Zvolen</v>
      </c>
      <c r="O18" s="8">
        <f t="shared" si="1"/>
        <v>36019209</v>
      </c>
      <c r="P18" s="9" t="s">
        <v>4</v>
      </c>
      <c r="Q18" s="9" t="s">
        <v>29</v>
      </c>
    </row>
    <row r="19" spans="1:17" ht="36" customHeight="1">
      <c r="A19" s="10">
        <v>2023081016</v>
      </c>
      <c r="B19" s="38" t="s">
        <v>30</v>
      </c>
      <c r="C19" s="16">
        <v>939.65</v>
      </c>
      <c r="D19" s="6" t="s">
        <v>295</v>
      </c>
      <c r="E19" s="7">
        <v>45143</v>
      </c>
      <c r="F19" s="38" t="s">
        <v>142</v>
      </c>
      <c r="G19" s="39" t="s">
        <v>143</v>
      </c>
      <c r="H19" s="8">
        <v>36576638</v>
      </c>
      <c r="I19" s="21" t="s">
        <v>984</v>
      </c>
      <c r="J19" s="38" t="str">
        <f t="shared" si="2"/>
        <v>potraviny</v>
      </c>
      <c r="K19" s="16">
        <f t="shared" si="0"/>
        <v>939.65</v>
      </c>
      <c r="L19" s="7">
        <v>45140</v>
      </c>
      <c r="M19" s="39" t="str">
        <f t="shared" si="3"/>
        <v>BFZ TRIO s.r.o.</v>
      </c>
      <c r="N19" s="39" t="str">
        <f t="shared" si="1"/>
        <v>Jovická 1, 048 01 Rožňava</v>
      </c>
      <c r="O19" s="8">
        <f t="shared" si="1"/>
        <v>36576638</v>
      </c>
      <c r="P19" s="9" t="s">
        <v>4</v>
      </c>
      <c r="Q19" s="9" t="s">
        <v>29</v>
      </c>
    </row>
    <row r="20" spans="1:17" ht="36" customHeight="1">
      <c r="A20" s="10">
        <v>2023081017</v>
      </c>
      <c r="B20" s="38" t="s">
        <v>30</v>
      </c>
      <c r="C20" s="16">
        <v>815.12</v>
      </c>
      <c r="D20" s="53" t="s">
        <v>335</v>
      </c>
      <c r="E20" s="7">
        <v>45146</v>
      </c>
      <c r="F20" s="39" t="s">
        <v>112</v>
      </c>
      <c r="G20" s="39" t="s">
        <v>44</v>
      </c>
      <c r="H20" s="8">
        <v>36019209</v>
      </c>
      <c r="I20" s="21"/>
      <c r="J20" s="38" t="str">
        <f t="shared" si="2"/>
        <v>potraviny</v>
      </c>
      <c r="K20" s="16">
        <f t="shared" si="2"/>
        <v>815.12</v>
      </c>
      <c r="L20" s="55">
        <v>45142</v>
      </c>
      <c r="M20" s="39" t="str">
        <f t="shared" si="3"/>
        <v>INMEDIA, spol.s.r.o.</v>
      </c>
      <c r="N20" s="39" t="str">
        <f t="shared" si="3"/>
        <v>Námestie SNP 11, 960,01 Zvolen</v>
      </c>
      <c r="O20" s="8">
        <f t="shared" si="3"/>
        <v>36019209</v>
      </c>
      <c r="P20" s="9" t="s">
        <v>27</v>
      </c>
      <c r="Q20" s="9" t="s">
        <v>28</v>
      </c>
    </row>
    <row r="21" spans="1:17" ht="36" customHeight="1">
      <c r="A21" s="10">
        <v>2023081018</v>
      </c>
      <c r="B21" s="14" t="s">
        <v>978</v>
      </c>
      <c r="C21" s="16">
        <v>74.42</v>
      </c>
      <c r="D21" s="6"/>
      <c r="E21" s="7">
        <v>45141</v>
      </c>
      <c r="F21" s="12" t="s">
        <v>86</v>
      </c>
      <c r="G21" s="12" t="s">
        <v>89</v>
      </c>
      <c r="H21" s="13">
        <v>31320911</v>
      </c>
      <c r="I21" s="5" t="s">
        <v>979</v>
      </c>
      <c r="J21" s="38" t="str">
        <f t="shared" si="2"/>
        <v>šzm</v>
      </c>
      <c r="K21" s="16">
        <f t="shared" si="2"/>
        <v>74.42</v>
      </c>
      <c r="L21" s="7">
        <v>44846</v>
      </c>
      <c r="M21" s="39" t="str">
        <f t="shared" si="3"/>
        <v>Pharma Group, a.s. </v>
      </c>
      <c r="N21" s="39" t="str">
        <f t="shared" si="3"/>
        <v>SNP 150, 908 73 Veľké Leváre</v>
      </c>
      <c r="O21" s="8">
        <f t="shared" si="3"/>
        <v>31320911</v>
      </c>
      <c r="P21" s="9" t="s">
        <v>27</v>
      </c>
      <c r="Q21" s="9" t="s">
        <v>28</v>
      </c>
    </row>
    <row r="22" spans="1:17" ht="36" customHeight="1">
      <c r="A22" s="10">
        <v>2023081019</v>
      </c>
      <c r="B22" s="38" t="s">
        <v>30</v>
      </c>
      <c r="C22" s="16">
        <v>309.71</v>
      </c>
      <c r="D22" s="53" t="s">
        <v>562</v>
      </c>
      <c r="E22" s="7">
        <v>45146</v>
      </c>
      <c r="F22" s="39" t="s">
        <v>47</v>
      </c>
      <c r="G22" s="39" t="s">
        <v>48</v>
      </c>
      <c r="H22" s="8">
        <v>45952671</v>
      </c>
      <c r="I22" s="21"/>
      <c r="J22" s="38" t="str">
        <f t="shared" si="2"/>
        <v>potraviny</v>
      </c>
      <c r="K22" s="16">
        <f t="shared" si="2"/>
        <v>309.71</v>
      </c>
      <c r="L22" s="55">
        <v>45145</v>
      </c>
      <c r="M22" s="39" t="str">
        <f t="shared" si="3"/>
        <v>METRO Cash and Carry SR s.r.o.</v>
      </c>
      <c r="N22" s="39" t="str">
        <f t="shared" si="3"/>
        <v>Senecká cesta 1881,900 28  Ivanka pri Dunaji</v>
      </c>
      <c r="O22" s="8">
        <f t="shared" si="3"/>
        <v>45952671</v>
      </c>
      <c r="P22" s="9" t="s">
        <v>27</v>
      </c>
      <c r="Q22" s="9" t="s">
        <v>28</v>
      </c>
    </row>
    <row r="23" spans="1:17" ht="36" customHeight="1">
      <c r="A23" s="10">
        <v>2023081020</v>
      </c>
      <c r="B23" s="38" t="s">
        <v>30</v>
      </c>
      <c r="C23" s="16">
        <v>603.13</v>
      </c>
      <c r="D23" s="6"/>
      <c r="E23" s="7">
        <v>45147</v>
      </c>
      <c r="F23" s="38" t="s">
        <v>51</v>
      </c>
      <c r="G23" s="39" t="s">
        <v>52</v>
      </c>
      <c r="H23" s="31">
        <v>45702942</v>
      </c>
      <c r="I23" s="21" t="s">
        <v>985</v>
      </c>
      <c r="J23" s="38" t="str">
        <f>B23</f>
        <v>potraviny</v>
      </c>
      <c r="K23" s="16">
        <f t="shared" si="2"/>
        <v>603.13</v>
      </c>
      <c r="L23" s="7">
        <v>45145</v>
      </c>
      <c r="M23" s="39" t="str">
        <f>F23</f>
        <v>EASTFOOD s.r.o.</v>
      </c>
      <c r="N23" s="39" t="str">
        <f t="shared" si="3"/>
        <v>Južná trieda 78, 040 01 Košice</v>
      </c>
      <c r="O23" s="8">
        <f t="shared" si="3"/>
        <v>45702942</v>
      </c>
      <c r="P23" s="9" t="s">
        <v>4</v>
      </c>
      <c r="Q23" s="9" t="s">
        <v>29</v>
      </c>
    </row>
    <row r="24" spans="1:17" ht="36" customHeight="1">
      <c r="A24" s="10">
        <v>2023081021</v>
      </c>
      <c r="B24" s="38" t="s">
        <v>30</v>
      </c>
      <c r="C24" s="16">
        <v>698.16</v>
      </c>
      <c r="D24" s="6"/>
      <c r="E24" s="7">
        <v>45147</v>
      </c>
      <c r="F24" s="38" t="s">
        <v>51</v>
      </c>
      <c r="G24" s="39" t="s">
        <v>52</v>
      </c>
      <c r="H24" s="31">
        <v>45702942</v>
      </c>
      <c r="I24" s="21" t="s">
        <v>986</v>
      </c>
      <c r="J24" s="38" t="str">
        <f>B24</f>
        <v>potraviny</v>
      </c>
      <c r="K24" s="16">
        <f t="shared" si="2"/>
        <v>698.16</v>
      </c>
      <c r="L24" s="55">
        <v>45146</v>
      </c>
      <c r="M24" s="39" t="str">
        <f>F24</f>
        <v>EASTFOOD s.r.o.</v>
      </c>
      <c r="N24" s="39" t="str">
        <f t="shared" si="3"/>
        <v>Južná trieda 78, 040 01 Košice</v>
      </c>
      <c r="O24" s="8">
        <f t="shared" si="3"/>
        <v>45702942</v>
      </c>
      <c r="P24" s="9" t="s">
        <v>4</v>
      </c>
      <c r="Q24" s="9" t="s">
        <v>29</v>
      </c>
    </row>
    <row r="25" spans="1:17" ht="36" customHeight="1">
      <c r="A25" s="10">
        <v>2023081022</v>
      </c>
      <c r="B25" s="38" t="s">
        <v>45</v>
      </c>
      <c r="C25" s="16">
        <v>358.81</v>
      </c>
      <c r="D25" s="51" t="s">
        <v>511</v>
      </c>
      <c r="E25" s="7">
        <v>45145</v>
      </c>
      <c r="F25" s="41" t="s">
        <v>5</v>
      </c>
      <c r="G25" s="41" t="s">
        <v>6</v>
      </c>
      <c r="H25" s="13">
        <v>47925914</v>
      </c>
      <c r="I25" s="21" t="s">
        <v>987</v>
      </c>
      <c r="J25" s="38" t="str">
        <f>B25</f>
        <v>lieky</v>
      </c>
      <c r="K25" s="16">
        <f>C25</f>
        <v>358.81</v>
      </c>
      <c r="L25" s="7">
        <v>45142</v>
      </c>
      <c r="M25" s="39" t="str">
        <f>F25</f>
        <v>ATONA s.r.o.</v>
      </c>
      <c r="N25" s="39" t="str">
        <f t="shared" si="3"/>
        <v>Okružná 30, 048 01 Rožňava</v>
      </c>
      <c r="O25" s="8">
        <f t="shared" si="3"/>
        <v>47925914</v>
      </c>
      <c r="P25" s="9" t="s">
        <v>27</v>
      </c>
      <c r="Q25" s="9" t="s">
        <v>28</v>
      </c>
    </row>
    <row r="26" spans="1:22" ht="36" customHeight="1">
      <c r="A26" s="10">
        <v>2023081023</v>
      </c>
      <c r="B26" s="38" t="s">
        <v>45</v>
      </c>
      <c r="C26" s="16">
        <v>1702.25</v>
      </c>
      <c r="D26" s="51" t="s">
        <v>511</v>
      </c>
      <c r="E26" s="7">
        <v>45145</v>
      </c>
      <c r="F26" s="41" t="s">
        <v>5</v>
      </c>
      <c r="G26" s="41" t="s">
        <v>6</v>
      </c>
      <c r="H26" s="13">
        <v>47925914</v>
      </c>
      <c r="I26" s="21" t="s">
        <v>988</v>
      </c>
      <c r="J26" s="38" t="str">
        <f>B26</f>
        <v>lieky</v>
      </c>
      <c r="K26" s="16">
        <f>C26</f>
        <v>1702.25</v>
      </c>
      <c r="L26" s="7">
        <v>45145</v>
      </c>
      <c r="M26" s="39" t="str">
        <f>F26</f>
        <v>ATONA s.r.o.</v>
      </c>
      <c r="N26" s="39" t="str">
        <f t="shared" si="3"/>
        <v>Okružná 30, 048 01 Rožňava</v>
      </c>
      <c r="O26" s="8">
        <f t="shared" si="3"/>
        <v>47925914</v>
      </c>
      <c r="P26" s="9" t="s">
        <v>27</v>
      </c>
      <c r="Q26" s="9" t="s">
        <v>28</v>
      </c>
      <c r="U26" s="84"/>
      <c r="V26" s="84"/>
    </row>
    <row r="27" spans="1:22" ht="36" customHeight="1">
      <c r="A27" s="10">
        <v>2023081024</v>
      </c>
      <c r="B27" s="38" t="s">
        <v>144</v>
      </c>
      <c r="C27" s="16">
        <v>578.87</v>
      </c>
      <c r="D27" s="53"/>
      <c r="E27" s="7">
        <v>45147</v>
      </c>
      <c r="F27" s="39" t="s">
        <v>989</v>
      </c>
      <c r="G27" s="39" t="s">
        <v>990</v>
      </c>
      <c r="H27" s="8">
        <v>35901896</v>
      </c>
      <c r="I27" s="21"/>
      <c r="J27" s="38" t="str">
        <f>B27</f>
        <v>ND na práčku</v>
      </c>
      <c r="K27" s="16">
        <f>C27</f>
        <v>578.87</v>
      </c>
      <c r="L27" s="7">
        <v>45141</v>
      </c>
      <c r="M27" s="39" t="str">
        <f>F27</f>
        <v>PRAGOPERUN SK s.r.o.</v>
      </c>
      <c r="N27" s="39" t="str">
        <f t="shared" si="3"/>
        <v>Dvojkrížna 47, 821 06 Bratislava 214</v>
      </c>
      <c r="O27" s="8">
        <f t="shared" si="3"/>
        <v>35901896</v>
      </c>
      <c r="P27" s="9" t="s">
        <v>27</v>
      </c>
      <c r="Q27" s="9" t="s">
        <v>28</v>
      </c>
      <c r="U27" s="84"/>
      <c r="V27" s="84"/>
    </row>
    <row r="28" spans="1:17" ht="36" customHeight="1">
      <c r="A28" s="10">
        <v>2023081025</v>
      </c>
      <c r="B28" s="38" t="s">
        <v>32</v>
      </c>
      <c r="C28" s="16">
        <v>5.99</v>
      </c>
      <c r="D28" s="10" t="s">
        <v>116</v>
      </c>
      <c r="E28" s="7">
        <v>45145</v>
      </c>
      <c r="F28" s="41" t="s">
        <v>33</v>
      </c>
      <c r="G28" s="41" t="s">
        <v>34</v>
      </c>
      <c r="H28" s="13">
        <v>35763469</v>
      </c>
      <c r="I28" s="21"/>
      <c r="J28" s="38"/>
      <c r="K28" s="16"/>
      <c r="L28" s="55"/>
      <c r="M28" s="39"/>
      <c r="N28" s="39"/>
      <c r="O28" s="8"/>
      <c r="P28" s="9"/>
      <c r="Q28" s="9"/>
    </row>
    <row r="29" spans="1:17" ht="36" customHeight="1">
      <c r="A29" s="10">
        <v>2023081026</v>
      </c>
      <c r="B29" s="14" t="s">
        <v>516</v>
      </c>
      <c r="C29" s="16">
        <v>26.4</v>
      </c>
      <c r="D29" s="6"/>
      <c r="E29" s="7">
        <v>45148</v>
      </c>
      <c r="F29" s="14" t="s">
        <v>517</v>
      </c>
      <c r="G29" s="5" t="s">
        <v>518</v>
      </c>
      <c r="H29" s="5" t="s">
        <v>519</v>
      </c>
      <c r="I29" s="21"/>
      <c r="J29" s="38"/>
      <c r="K29" s="16"/>
      <c r="L29" s="7"/>
      <c r="M29" s="39"/>
      <c r="N29" s="39"/>
      <c r="O29" s="8"/>
      <c r="P29" s="9"/>
      <c r="Q29" s="9"/>
    </row>
    <row r="30" spans="1:17" ht="36" customHeight="1">
      <c r="A30" s="10">
        <v>2023081027</v>
      </c>
      <c r="B30" s="38" t="s">
        <v>30</v>
      </c>
      <c r="C30" s="16">
        <v>677.39</v>
      </c>
      <c r="D30" s="53"/>
      <c r="E30" s="60">
        <v>45147</v>
      </c>
      <c r="F30" s="39" t="s">
        <v>132</v>
      </c>
      <c r="G30" s="39" t="s">
        <v>114</v>
      </c>
      <c r="H30" s="8">
        <v>50165402</v>
      </c>
      <c r="I30" s="21" t="s">
        <v>991</v>
      </c>
      <c r="J30" s="38" t="str">
        <f aca="true" t="shared" si="4" ref="J30:K41">B30</f>
        <v>potraviny</v>
      </c>
      <c r="K30" s="16">
        <f t="shared" si="4"/>
        <v>677.39</v>
      </c>
      <c r="L30" s="55">
        <v>45142</v>
      </c>
      <c r="M30" s="39" t="str">
        <f aca="true" t="shared" si="5" ref="M30:O53">F30</f>
        <v>Tropico V, s.r.o.</v>
      </c>
      <c r="N30" s="39" t="str">
        <f t="shared" si="5"/>
        <v>Dolný Harmanec 40, 976 03 Dolný Harmanec</v>
      </c>
      <c r="O30" s="8">
        <f t="shared" si="5"/>
        <v>50165402</v>
      </c>
      <c r="P30" s="9" t="s">
        <v>4</v>
      </c>
      <c r="Q30" s="9" t="s">
        <v>29</v>
      </c>
    </row>
    <row r="31" spans="1:17" ht="36" customHeight="1">
      <c r="A31" s="10">
        <v>2023081028</v>
      </c>
      <c r="B31" s="38" t="s">
        <v>992</v>
      </c>
      <c r="C31" s="16">
        <v>501.48</v>
      </c>
      <c r="D31" s="53" t="s">
        <v>562</v>
      </c>
      <c r="E31" s="7">
        <v>45148</v>
      </c>
      <c r="F31" s="39" t="s">
        <v>47</v>
      </c>
      <c r="G31" s="39" t="s">
        <v>48</v>
      </c>
      <c r="H31" s="8">
        <v>45952671</v>
      </c>
      <c r="I31" s="21" t="s">
        <v>993</v>
      </c>
      <c r="J31" s="38" t="str">
        <f t="shared" si="4"/>
        <v>chladiaca vitrína</v>
      </c>
      <c r="K31" s="16">
        <f t="shared" si="4"/>
        <v>501.48</v>
      </c>
      <c r="L31" s="55">
        <v>45148</v>
      </c>
      <c r="M31" s="39" t="str">
        <f t="shared" si="5"/>
        <v>METRO Cash and Carry SR s.r.o.</v>
      </c>
      <c r="N31" s="39" t="str">
        <f t="shared" si="5"/>
        <v>Senecká cesta 1881,900 28  Ivanka pri Dunaji</v>
      </c>
      <c r="O31" s="8">
        <f t="shared" si="5"/>
        <v>45952671</v>
      </c>
      <c r="P31" s="9" t="s">
        <v>4</v>
      </c>
      <c r="Q31" s="9" t="s">
        <v>29</v>
      </c>
    </row>
    <row r="32" spans="1:17" ht="36" customHeight="1">
      <c r="A32" s="10">
        <v>2023081029</v>
      </c>
      <c r="B32" s="38" t="s">
        <v>30</v>
      </c>
      <c r="C32" s="16">
        <v>516.83</v>
      </c>
      <c r="D32" s="53" t="s">
        <v>562</v>
      </c>
      <c r="E32" s="7">
        <v>45148</v>
      </c>
      <c r="F32" s="39" t="s">
        <v>47</v>
      </c>
      <c r="G32" s="39" t="s">
        <v>48</v>
      </c>
      <c r="H32" s="8">
        <v>45952671</v>
      </c>
      <c r="I32" s="21" t="s">
        <v>994</v>
      </c>
      <c r="J32" s="38" t="str">
        <f t="shared" si="4"/>
        <v>potraviny</v>
      </c>
      <c r="K32" s="16">
        <f t="shared" si="4"/>
        <v>516.83</v>
      </c>
      <c r="L32" s="55">
        <v>45146</v>
      </c>
      <c r="M32" s="39" t="str">
        <f t="shared" si="5"/>
        <v>METRO Cash and Carry SR s.r.o.</v>
      </c>
      <c r="N32" s="39" t="str">
        <f t="shared" si="5"/>
        <v>Senecká cesta 1881,900 28  Ivanka pri Dunaji</v>
      </c>
      <c r="O32" s="8">
        <f t="shared" si="5"/>
        <v>45952671</v>
      </c>
      <c r="P32" s="9" t="s">
        <v>4</v>
      </c>
      <c r="Q32" s="9" t="s">
        <v>29</v>
      </c>
    </row>
    <row r="33" spans="1:19" ht="36" customHeight="1">
      <c r="A33" s="10">
        <v>2023081030</v>
      </c>
      <c r="B33" s="38" t="s">
        <v>30</v>
      </c>
      <c r="C33" s="16"/>
      <c r="D33" s="53" t="s">
        <v>562</v>
      </c>
      <c r="E33" s="7">
        <v>45148</v>
      </c>
      <c r="F33" s="39" t="s">
        <v>47</v>
      </c>
      <c r="G33" s="39" t="s">
        <v>48</v>
      </c>
      <c r="H33" s="8">
        <v>45952671</v>
      </c>
      <c r="I33" s="21" t="s">
        <v>995</v>
      </c>
      <c r="J33" s="38" t="str">
        <f t="shared" si="4"/>
        <v>potraviny</v>
      </c>
      <c r="K33" s="16">
        <f t="shared" si="4"/>
        <v>0</v>
      </c>
      <c r="L33" s="7">
        <v>45146</v>
      </c>
      <c r="M33" s="39" t="str">
        <f t="shared" si="5"/>
        <v>METRO Cash and Carry SR s.r.o.</v>
      </c>
      <c r="N33" s="39" t="str">
        <f t="shared" si="5"/>
        <v>Senecká cesta 1881,900 28  Ivanka pri Dunaji</v>
      </c>
      <c r="O33" s="8">
        <f t="shared" si="5"/>
        <v>45952671</v>
      </c>
      <c r="P33" s="9" t="s">
        <v>4</v>
      </c>
      <c r="Q33" s="9" t="s">
        <v>29</v>
      </c>
      <c r="S33" s="105"/>
    </row>
    <row r="34" spans="1:22" ht="36" customHeight="1">
      <c r="A34" s="10">
        <v>2023081031</v>
      </c>
      <c r="B34" s="38" t="s">
        <v>30</v>
      </c>
      <c r="C34" s="16">
        <v>1665.95</v>
      </c>
      <c r="D34" s="53" t="s">
        <v>562</v>
      </c>
      <c r="E34" s="7">
        <v>45148</v>
      </c>
      <c r="F34" s="39" t="s">
        <v>47</v>
      </c>
      <c r="G34" s="39" t="s">
        <v>48</v>
      </c>
      <c r="H34" s="8">
        <v>45952671</v>
      </c>
      <c r="I34" s="21"/>
      <c r="J34" s="38" t="str">
        <f t="shared" si="4"/>
        <v>potraviny</v>
      </c>
      <c r="K34" s="16">
        <f t="shared" si="4"/>
        <v>1665.95</v>
      </c>
      <c r="L34" s="55">
        <v>45146</v>
      </c>
      <c r="M34" s="39" t="str">
        <f t="shared" si="5"/>
        <v>METRO Cash and Carry SR s.r.o.</v>
      </c>
      <c r="N34" s="39" t="str">
        <f t="shared" si="5"/>
        <v>Senecká cesta 1881,900 28  Ivanka pri Dunaji</v>
      </c>
      <c r="O34" s="8">
        <f t="shared" si="5"/>
        <v>45952671</v>
      </c>
      <c r="P34" s="9" t="s">
        <v>27</v>
      </c>
      <c r="Q34" s="9" t="s">
        <v>28</v>
      </c>
      <c r="S34" s="105"/>
      <c r="U34" s="84"/>
      <c r="V34" s="84"/>
    </row>
    <row r="35" spans="1:19" ht="36" customHeight="1">
      <c r="A35" s="10">
        <v>2023081032</v>
      </c>
      <c r="B35" s="38" t="s">
        <v>996</v>
      </c>
      <c r="C35" s="16">
        <v>64.84</v>
      </c>
      <c r="D35" s="53"/>
      <c r="E35" s="60">
        <v>45146</v>
      </c>
      <c r="F35" s="39" t="s">
        <v>544</v>
      </c>
      <c r="G35" s="39" t="s">
        <v>545</v>
      </c>
      <c r="H35" s="8">
        <v>52001687</v>
      </c>
      <c r="I35" s="21" t="s">
        <v>997</v>
      </c>
      <c r="J35" s="38" t="str">
        <f t="shared" si="4"/>
        <v>čistiace obrúsky menuboxy</v>
      </c>
      <c r="K35" s="16">
        <f t="shared" si="4"/>
        <v>64.84</v>
      </c>
      <c r="L35" s="7">
        <v>45144</v>
      </c>
      <c r="M35" s="39" t="str">
        <f t="shared" si="5"/>
        <v>WorldOffice VY, s.r.o.</v>
      </c>
      <c r="N35" s="39" t="str">
        <f t="shared" si="5"/>
        <v>Lukačovce 145, 067 24 Lukačovce</v>
      </c>
      <c r="O35" s="8">
        <f t="shared" si="5"/>
        <v>52001687</v>
      </c>
      <c r="P35" s="9" t="s">
        <v>4</v>
      </c>
      <c r="Q35" s="9" t="s">
        <v>29</v>
      </c>
      <c r="S35" s="105"/>
    </row>
    <row r="36" spans="1:20" ht="36" customHeight="1">
      <c r="A36" s="10">
        <v>2023081033</v>
      </c>
      <c r="B36" s="38" t="s">
        <v>998</v>
      </c>
      <c r="C36" s="16">
        <v>139.31</v>
      </c>
      <c r="D36" s="53"/>
      <c r="E36" s="60">
        <v>45151</v>
      </c>
      <c r="F36" s="39" t="s">
        <v>544</v>
      </c>
      <c r="G36" s="39" t="s">
        <v>545</v>
      </c>
      <c r="H36" s="8">
        <v>52001687</v>
      </c>
      <c r="I36" s="21" t="s">
        <v>999</v>
      </c>
      <c r="J36" s="38" t="str">
        <f t="shared" si="4"/>
        <v>prípravky na umývanie podláh</v>
      </c>
      <c r="K36" s="16">
        <f t="shared" si="4"/>
        <v>139.31</v>
      </c>
      <c r="L36" s="55">
        <v>45151</v>
      </c>
      <c r="M36" s="39" t="str">
        <f t="shared" si="5"/>
        <v>WorldOffice VY, s.r.o.</v>
      </c>
      <c r="N36" s="39" t="str">
        <f t="shared" si="5"/>
        <v>Lukačovce 145, 067 24 Lukačovce</v>
      </c>
      <c r="O36" s="8">
        <f t="shared" si="5"/>
        <v>52001687</v>
      </c>
      <c r="P36" s="9" t="s">
        <v>27</v>
      </c>
      <c r="Q36" s="9" t="s">
        <v>28</v>
      </c>
      <c r="S36" s="105"/>
      <c r="T36" s="119"/>
    </row>
    <row r="37" spans="1:19" ht="36" customHeight="1">
      <c r="A37" s="10">
        <v>2023081034</v>
      </c>
      <c r="B37" s="14" t="s">
        <v>561</v>
      </c>
      <c r="C37" s="16">
        <v>26.4</v>
      </c>
      <c r="D37" s="6"/>
      <c r="E37" s="7">
        <v>45153</v>
      </c>
      <c r="F37" s="14" t="s">
        <v>517</v>
      </c>
      <c r="G37" s="5" t="s">
        <v>518</v>
      </c>
      <c r="H37" s="5" t="s">
        <v>519</v>
      </c>
      <c r="I37" s="21"/>
      <c r="J37" s="38"/>
      <c r="K37" s="16"/>
      <c r="L37" s="7"/>
      <c r="M37" s="39"/>
      <c r="N37" s="39"/>
      <c r="O37" s="8"/>
      <c r="P37" s="9"/>
      <c r="Q37" s="9"/>
      <c r="S37" s="105"/>
    </row>
    <row r="38" spans="1:19" ht="36" customHeight="1">
      <c r="A38" s="10">
        <v>2023081035</v>
      </c>
      <c r="B38" s="38" t="s">
        <v>30</v>
      </c>
      <c r="C38" s="16">
        <v>1191.05</v>
      </c>
      <c r="D38" s="6" t="s">
        <v>295</v>
      </c>
      <c r="E38" s="7">
        <v>45150</v>
      </c>
      <c r="F38" s="38" t="s">
        <v>142</v>
      </c>
      <c r="G38" s="39" t="s">
        <v>143</v>
      </c>
      <c r="H38" s="8">
        <v>36576638</v>
      </c>
      <c r="I38" s="21" t="s">
        <v>1000</v>
      </c>
      <c r="J38" s="38" t="str">
        <f>B38</f>
        <v>potraviny</v>
      </c>
      <c r="K38" s="16">
        <f t="shared" si="4"/>
        <v>1191.05</v>
      </c>
      <c r="L38" s="55">
        <v>45148</v>
      </c>
      <c r="M38" s="39" t="str">
        <f t="shared" si="5"/>
        <v>BFZ TRIO s.r.o.</v>
      </c>
      <c r="N38" s="39" t="str">
        <f t="shared" si="5"/>
        <v>Jovická 1, 048 01 Rožňava</v>
      </c>
      <c r="O38" s="8">
        <f t="shared" si="5"/>
        <v>36576638</v>
      </c>
      <c r="P38" s="9" t="s">
        <v>4</v>
      </c>
      <c r="Q38" s="9" t="s">
        <v>29</v>
      </c>
      <c r="S38" s="119"/>
    </row>
    <row r="39" spans="1:19" ht="36" customHeight="1">
      <c r="A39" s="10">
        <v>2023081036</v>
      </c>
      <c r="B39" s="38" t="s">
        <v>30</v>
      </c>
      <c r="C39" s="16">
        <v>874.6</v>
      </c>
      <c r="D39" s="6"/>
      <c r="E39" s="7">
        <v>45152</v>
      </c>
      <c r="F39" s="41" t="s">
        <v>42</v>
      </c>
      <c r="G39" s="41" t="s">
        <v>43</v>
      </c>
      <c r="H39" s="13">
        <v>35760532</v>
      </c>
      <c r="I39" s="21" t="s">
        <v>1001</v>
      </c>
      <c r="J39" s="38" t="str">
        <f>B39</f>
        <v>potraviny</v>
      </c>
      <c r="K39" s="16">
        <f t="shared" si="4"/>
        <v>874.6</v>
      </c>
      <c r="L39" s="7">
        <v>45148</v>
      </c>
      <c r="M39" s="39" t="str">
        <f t="shared" si="5"/>
        <v>ATC - JR, s.r.o.</v>
      </c>
      <c r="N39" s="39" t="str">
        <f t="shared" si="5"/>
        <v>Vsetínska cesta 766,020 01 Púchov</v>
      </c>
      <c r="O39" s="8">
        <f t="shared" si="5"/>
        <v>35760532</v>
      </c>
      <c r="P39" s="9" t="s">
        <v>4</v>
      </c>
      <c r="Q39" s="9" t="s">
        <v>29</v>
      </c>
      <c r="S39" s="119"/>
    </row>
    <row r="40" spans="1:19" ht="36" customHeight="1">
      <c r="A40" s="10">
        <v>2023081037</v>
      </c>
      <c r="B40" s="38" t="s">
        <v>30</v>
      </c>
      <c r="C40" s="16">
        <v>697.58</v>
      </c>
      <c r="D40" s="6"/>
      <c r="E40" s="7">
        <v>45152</v>
      </c>
      <c r="F40" s="41" t="s">
        <v>42</v>
      </c>
      <c r="G40" s="41" t="s">
        <v>43</v>
      </c>
      <c r="H40" s="13">
        <v>35760532</v>
      </c>
      <c r="I40" s="21" t="s">
        <v>1002</v>
      </c>
      <c r="J40" s="38" t="str">
        <f>B40</f>
        <v>potraviny</v>
      </c>
      <c r="K40" s="16">
        <f t="shared" si="4"/>
        <v>697.58</v>
      </c>
      <c r="L40" s="55">
        <v>45149</v>
      </c>
      <c r="M40" s="39" t="str">
        <f t="shared" si="5"/>
        <v>ATC - JR, s.r.o.</v>
      </c>
      <c r="N40" s="39" t="str">
        <f t="shared" si="5"/>
        <v>Vsetínska cesta 766,020 01 Púchov</v>
      </c>
      <c r="O40" s="8">
        <f t="shared" si="5"/>
        <v>35760532</v>
      </c>
      <c r="P40" s="9" t="s">
        <v>4</v>
      </c>
      <c r="Q40" s="9" t="s">
        <v>29</v>
      </c>
      <c r="S40" s="119"/>
    </row>
    <row r="41" spans="1:17" ht="36" customHeight="1">
      <c r="A41" s="10">
        <v>2023081038</v>
      </c>
      <c r="B41" s="38" t="s">
        <v>30</v>
      </c>
      <c r="C41" s="16">
        <v>742.2</v>
      </c>
      <c r="D41" s="6"/>
      <c r="E41" s="7">
        <v>45152</v>
      </c>
      <c r="F41" s="41" t="s">
        <v>42</v>
      </c>
      <c r="G41" s="41" t="s">
        <v>43</v>
      </c>
      <c r="H41" s="13">
        <v>35760532</v>
      </c>
      <c r="I41" s="21" t="s">
        <v>1003</v>
      </c>
      <c r="J41" s="38" t="str">
        <f>B41</f>
        <v>potraviny</v>
      </c>
      <c r="K41" s="16">
        <f t="shared" si="4"/>
        <v>742.2</v>
      </c>
      <c r="L41" s="7">
        <v>45148</v>
      </c>
      <c r="M41" s="39" t="str">
        <f t="shared" si="5"/>
        <v>ATC - JR, s.r.o.</v>
      </c>
      <c r="N41" s="39" t="str">
        <f t="shared" si="5"/>
        <v>Vsetínska cesta 766,020 01 Púchov</v>
      </c>
      <c r="O41" s="8">
        <f t="shared" si="5"/>
        <v>35760532</v>
      </c>
      <c r="P41" s="9" t="s">
        <v>4</v>
      </c>
      <c r="Q41" s="9" t="s">
        <v>29</v>
      </c>
    </row>
    <row r="42" spans="1:17" ht="36" customHeight="1">
      <c r="A42" s="10">
        <v>2023081039</v>
      </c>
      <c r="B42" s="38" t="s">
        <v>1004</v>
      </c>
      <c r="C42" s="16">
        <v>232.65</v>
      </c>
      <c r="D42" s="7" t="s">
        <v>297</v>
      </c>
      <c r="E42" s="7">
        <v>45147</v>
      </c>
      <c r="F42" s="14" t="s">
        <v>298</v>
      </c>
      <c r="G42" s="5" t="s">
        <v>299</v>
      </c>
      <c r="H42" s="8">
        <v>33011958</v>
      </c>
      <c r="I42" s="21"/>
      <c r="J42" s="38"/>
      <c r="K42" s="16"/>
      <c r="L42" s="55"/>
      <c r="M42" s="39"/>
      <c r="N42" s="39"/>
      <c r="O42" s="8"/>
      <c r="P42" s="9"/>
      <c r="Q42" s="9"/>
    </row>
    <row r="43" spans="1:17" ht="36" customHeight="1">
      <c r="A43" s="10">
        <v>2023081040</v>
      </c>
      <c r="B43" s="38" t="s">
        <v>1005</v>
      </c>
      <c r="C43" s="16">
        <v>360</v>
      </c>
      <c r="D43" s="6" t="s">
        <v>542</v>
      </c>
      <c r="E43" s="7">
        <v>45149</v>
      </c>
      <c r="F43" s="12" t="s">
        <v>956</v>
      </c>
      <c r="G43" s="12" t="s">
        <v>957</v>
      </c>
      <c r="H43" s="13">
        <v>50032941</v>
      </c>
      <c r="I43" s="21"/>
      <c r="J43" s="38"/>
      <c r="K43" s="16"/>
      <c r="L43" s="7"/>
      <c r="M43" s="39"/>
      <c r="N43" s="39"/>
      <c r="O43" s="8"/>
      <c r="P43" s="9"/>
      <c r="Q43" s="9"/>
    </row>
    <row r="44" spans="1:17" ht="36" customHeight="1">
      <c r="A44" s="10">
        <v>2023081041</v>
      </c>
      <c r="B44" s="38" t="s">
        <v>0</v>
      </c>
      <c r="C44" s="16">
        <v>86.4</v>
      </c>
      <c r="D44" s="10">
        <v>162700</v>
      </c>
      <c r="E44" s="55">
        <v>45153</v>
      </c>
      <c r="F44" s="41" t="s">
        <v>68</v>
      </c>
      <c r="G44" s="41" t="s">
        <v>69</v>
      </c>
      <c r="H44" s="13">
        <v>17335949</v>
      </c>
      <c r="I44" s="21"/>
      <c r="J44" s="38"/>
      <c r="K44" s="16"/>
      <c r="L44" s="55"/>
      <c r="M44" s="39"/>
      <c r="N44" s="39"/>
      <c r="O44" s="8"/>
      <c r="P44" s="9"/>
      <c r="Q44" s="9"/>
    </row>
    <row r="45" spans="1:17" ht="36" customHeight="1">
      <c r="A45" s="10">
        <v>2023081042</v>
      </c>
      <c r="B45" s="38" t="s">
        <v>45</v>
      </c>
      <c r="C45" s="16">
        <v>582.44</v>
      </c>
      <c r="D45" s="51" t="s">
        <v>511</v>
      </c>
      <c r="E45" s="7">
        <v>45151</v>
      </c>
      <c r="F45" s="41" t="s">
        <v>5</v>
      </c>
      <c r="G45" s="41" t="s">
        <v>6</v>
      </c>
      <c r="H45" s="13">
        <v>47925914</v>
      </c>
      <c r="I45" s="21" t="s">
        <v>1006</v>
      </c>
      <c r="J45" s="38" t="str">
        <f aca="true" t="shared" si="6" ref="J45:K60">B45</f>
        <v>lieky</v>
      </c>
      <c r="K45" s="16">
        <f t="shared" si="6"/>
        <v>582.44</v>
      </c>
      <c r="L45" s="7">
        <v>45148</v>
      </c>
      <c r="M45" s="39" t="str">
        <f aca="true" t="shared" si="7" ref="M45:O48">F45</f>
        <v>ATONA s.r.o.</v>
      </c>
      <c r="N45" s="39" t="str">
        <f t="shared" si="7"/>
        <v>Okružná 30, 048 01 Rožňava</v>
      </c>
      <c r="O45" s="8">
        <f t="shared" si="7"/>
        <v>47925914</v>
      </c>
      <c r="P45" s="9" t="s">
        <v>27</v>
      </c>
      <c r="Q45" s="9" t="s">
        <v>28</v>
      </c>
    </row>
    <row r="46" spans="1:17" ht="36" customHeight="1">
      <c r="A46" s="10">
        <v>2023081043</v>
      </c>
      <c r="B46" s="38" t="s">
        <v>45</v>
      </c>
      <c r="C46" s="16">
        <v>698.39</v>
      </c>
      <c r="D46" s="51" t="s">
        <v>511</v>
      </c>
      <c r="E46" s="7">
        <v>45151</v>
      </c>
      <c r="F46" s="41" t="s">
        <v>5</v>
      </c>
      <c r="G46" s="41" t="s">
        <v>6</v>
      </c>
      <c r="H46" s="13">
        <v>47925914</v>
      </c>
      <c r="I46" s="21" t="s">
        <v>1007</v>
      </c>
      <c r="J46" s="38" t="str">
        <f t="shared" si="6"/>
        <v>lieky</v>
      </c>
      <c r="K46" s="16">
        <f t="shared" si="6"/>
        <v>698.39</v>
      </c>
      <c r="L46" s="7">
        <v>45149</v>
      </c>
      <c r="M46" s="39" t="str">
        <f t="shared" si="7"/>
        <v>ATONA s.r.o.</v>
      </c>
      <c r="N46" s="39" t="str">
        <f t="shared" si="7"/>
        <v>Okružná 30, 048 01 Rožňava</v>
      </c>
      <c r="O46" s="8">
        <f t="shared" si="7"/>
        <v>47925914</v>
      </c>
      <c r="P46" s="9" t="s">
        <v>27</v>
      </c>
      <c r="Q46" s="9" t="s">
        <v>28</v>
      </c>
    </row>
    <row r="47" spans="1:17" ht="36" customHeight="1">
      <c r="A47" s="10">
        <v>2023081044</v>
      </c>
      <c r="B47" s="38" t="s">
        <v>45</v>
      </c>
      <c r="C47" s="16">
        <v>1856.7</v>
      </c>
      <c r="D47" s="51" t="s">
        <v>511</v>
      </c>
      <c r="E47" s="7">
        <v>45151</v>
      </c>
      <c r="F47" s="41" t="s">
        <v>5</v>
      </c>
      <c r="G47" s="41" t="s">
        <v>6</v>
      </c>
      <c r="H47" s="13">
        <v>47925914</v>
      </c>
      <c r="I47" s="21" t="s">
        <v>1008</v>
      </c>
      <c r="J47" s="38" t="str">
        <f t="shared" si="6"/>
        <v>lieky</v>
      </c>
      <c r="K47" s="16">
        <f t="shared" si="6"/>
        <v>1856.7</v>
      </c>
      <c r="L47" s="7">
        <v>45149</v>
      </c>
      <c r="M47" s="39" t="str">
        <f t="shared" si="7"/>
        <v>ATONA s.r.o.</v>
      </c>
      <c r="N47" s="39" t="str">
        <f t="shared" si="7"/>
        <v>Okružná 30, 048 01 Rožňava</v>
      </c>
      <c r="O47" s="8">
        <f t="shared" si="7"/>
        <v>47925914</v>
      </c>
      <c r="P47" s="9" t="s">
        <v>27</v>
      </c>
      <c r="Q47" s="9" t="s">
        <v>28</v>
      </c>
    </row>
    <row r="48" spans="1:17" ht="36" customHeight="1">
      <c r="A48" s="10">
        <v>2023081045</v>
      </c>
      <c r="B48" s="38" t="s">
        <v>45</v>
      </c>
      <c r="C48" s="16">
        <v>611.78</v>
      </c>
      <c r="D48" s="51" t="s">
        <v>511</v>
      </c>
      <c r="E48" s="7">
        <v>45151</v>
      </c>
      <c r="F48" s="41" t="s">
        <v>5</v>
      </c>
      <c r="G48" s="41" t="s">
        <v>6</v>
      </c>
      <c r="H48" s="13">
        <v>47925914</v>
      </c>
      <c r="I48" s="21" t="s">
        <v>1009</v>
      </c>
      <c r="J48" s="38" t="str">
        <f t="shared" si="6"/>
        <v>lieky</v>
      </c>
      <c r="K48" s="16">
        <f t="shared" si="6"/>
        <v>611.78</v>
      </c>
      <c r="L48" s="7">
        <v>45149</v>
      </c>
      <c r="M48" s="39" t="str">
        <f t="shared" si="7"/>
        <v>ATONA s.r.o.</v>
      </c>
      <c r="N48" s="39" t="str">
        <f t="shared" si="7"/>
        <v>Okružná 30, 048 01 Rožňava</v>
      </c>
      <c r="O48" s="8">
        <f t="shared" si="7"/>
        <v>47925914</v>
      </c>
      <c r="P48" s="9" t="s">
        <v>27</v>
      </c>
      <c r="Q48" s="9" t="s">
        <v>28</v>
      </c>
    </row>
    <row r="49" spans="1:23" ht="36" customHeight="1">
      <c r="A49" s="10">
        <v>2023081046</v>
      </c>
      <c r="B49" s="38" t="s">
        <v>716</v>
      </c>
      <c r="C49" s="16">
        <v>740</v>
      </c>
      <c r="D49" s="6"/>
      <c r="E49" s="7">
        <v>45154</v>
      </c>
      <c r="F49" s="38" t="s">
        <v>46</v>
      </c>
      <c r="G49" s="39" t="s">
        <v>98</v>
      </c>
      <c r="H49" s="32">
        <v>17081173</v>
      </c>
      <c r="I49" s="21" t="s">
        <v>1010</v>
      </c>
      <c r="J49" s="38" t="str">
        <f>B49</f>
        <v>tonery</v>
      </c>
      <c r="K49" s="16">
        <f t="shared" si="6"/>
        <v>740</v>
      </c>
      <c r="L49" s="7">
        <v>45148</v>
      </c>
      <c r="M49" s="39" t="str">
        <f t="shared" si="5"/>
        <v>CompAct-spoločnosť s ručením obmedzeným Rožňava</v>
      </c>
      <c r="N49" s="39" t="str">
        <f t="shared" si="5"/>
        <v>Šafárikova 17, 048 01 Rožňava</v>
      </c>
      <c r="O49" s="8">
        <f t="shared" si="5"/>
        <v>17081173</v>
      </c>
      <c r="P49" s="9" t="s">
        <v>27</v>
      </c>
      <c r="Q49" s="9" t="s">
        <v>28</v>
      </c>
      <c r="W49" s="90"/>
    </row>
    <row r="50" spans="1:20" ht="36" customHeight="1">
      <c r="A50" s="10">
        <v>2023081047</v>
      </c>
      <c r="B50" s="38" t="s">
        <v>30</v>
      </c>
      <c r="C50" s="16">
        <v>1589.6</v>
      </c>
      <c r="D50" s="53" t="s">
        <v>562</v>
      </c>
      <c r="E50" s="7">
        <v>45155</v>
      </c>
      <c r="F50" s="39" t="s">
        <v>47</v>
      </c>
      <c r="G50" s="39" t="s">
        <v>48</v>
      </c>
      <c r="H50" s="8">
        <v>45952671</v>
      </c>
      <c r="I50" s="21"/>
      <c r="J50" s="38" t="str">
        <f>B50</f>
        <v>potraviny</v>
      </c>
      <c r="K50" s="16">
        <f>C50</f>
        <v>1589.6</v>
      </c>
      <c r="L50" s="55">
        <v>45149</v>
      </c>
      <c r="M50" s="39" t="str">
        <f>F50</f>
        <v>METRO Cash and Carry SR s.r.o.</v>
      </c>
      <c r="N50" s="39" t="str">
        <f>G50</f>
        <v>Senecká cesta 1881,900 28  Ivanka pri Dunaji</v>
      </c>
      <c r="O50" s="8">
        <f>H50</f>
        <v>45952671</v>
      </c>
      <c r="P50" s="9" t="s">
        <v>27</v>
      </c>
      <c r="Q50" s="9" t="s">
        <v>28</v>
      </c>
      <c r="T50" s="122"/>
    </row>
    <row r="51" spans="1:17" ht="36" customHeight="1">
      <c r="A51" s="10">
        <v>2023081048</v>
      </c>
      <c r="B51" s="39" t="s">
        <v>53</v>
      </c>
      <c r="C51" s="16">
        <v>126.25</v>
      </c>
      <c r="D51" s="10">
        <v>5611864285</v>
      </c>
      <c r="E51" s="7">
        <v>45153</v>
      </c>
      <c r="F51" s="41" t="s">
        <v>54</v>
      </c>
      <c r="G51" s="41" t="s">
        <v>55</v>
      </c>
      <c r="H51" s="13">
        <v>31322832</v>
      </c>
      <c r="I51" s="21"/>
      <c r="J51" s="38"/>
      <c r="K51" s="16"/>
      <c r="L51" s="7"/>
      <c r="M51" s="39"/>
      <c r="N51" s="39"/>
      <c r="O51" s="8"/>
      <c r="P51" s="9"/>
      <c r="Q51" s="9"/>
    </row>
    <row r="52" spans="1:17" ht="36" customHeight="1">
      <c r="A52" s="10">
        <v>2023081049</v>
      </c>
      <c r="B52" s="38" t="s">
        <v>30</v>
      </c>
      <c r="C52" s="16">
        <v>752.61</v>
      </c>
      <c r="D52" s="53"/>
      <c r="E52" s="60">
        <v>45155</v>
      </c>
      <c r="F52" s="39" t="s">
        <v>132</v>
      </c>
      <c r="G52" s="39" t="s">
        <v>114</v>
      </c>
      <c r="H52" s="8">
        <v>50165402</v>
      </c>
      <c r="I52" s="21" t="s">
        <v>1011</v>
      </c>
      <c r="J52" s="38" t="str">
        <f>B52</f>
        <v>potraviny</v>
      </c>
      <c r="K52" s="16">
        <f t="shared" si="6"/>
        <v>752.61</v>
      </c>
      <c r="L52" s="55">
        <v>45153</v>
      </c>
      <c r="M52" s="39" t="str">
        <f t="shared" si="5"/>
        <v>Tropico V, s.r.o.</v>
      </c>
      <c r="N52" s="39" t="str">
        <f t="shared" si="5"/>
        <v>Dolný Harmanec 40, 976 03 Dolný Harmanec</v>
      </c>
      <c r="O52" s="8">
        <f t="shared" si="5"/>
        <v>50165402</v>
      </c>
      <c r="P52" s="9" t="s">
        <v>4</v>
      </c>
      <c r="Q52" s="9" t="s">
        <v>29</v>
      </c>
    </row>
    <row r="53" spans="1:17" ht="36" customHeight="1">
      <c r="A53" s="10">
        <v>2023081050</v>
      </c>
      <c r="B53" s="38" t="s">
        <v>1012</v>
      </c>
      <c r="C53" s="16">
        <v>67.08</v>
      </c>
      <c r="D53" s="53"/>
      <c r="E53" s="7">
        <v>45152</v>
      </c>
      <c r="F53" s="39" t="s">
        <v>1013</v>
      </c>
      <c r="G53" s="39" t="s">
        <v>1014</v>
      </c>
      <c r="H53" s="8">
        <v>45331294</v>
      </c>
      <c r="I53" s="21" t="s">
        <v>1015</v>
      </c>
      <c r="J53" s="38" t="str">
        <f>B53</f>
        <v>ND na Piaggo</v>
      </c>
      <c r="K53" s="16">
        <f t="shared" si="6"/>
        <v>67.08</v>
      </c>
      <c r="L53" s="7">
        <v>45148</v>
      </c>
      <c r="M53" s="39" t="str">
        <f t="shared" si="5"/>
        <v>TSM SLOVAKIA s.r.o.</v>
      </c>
      <c r="N53" s="39" t="str">
        <f t="shared" si="5"/>
        <v>Nešporova 2, 036 01 Martin</v>
      </c>
      <c r="O53" s="8">
        <f t="shared" si="5"/>
        <v>45331294</v>
      </c>
      <c r="P53" s="9" t="s">
        <v>27</v>
      </c>
      <c r="Q53" s="9" t="s">
        <v>28</v>
      </c>
    </row>
    <row r="54" spans="1:23" ht="36" customHeight="1">
      <c r="A54" s="10">
        <v>2023081051</v>
      </c>
      <c r="B54" s="34" t="s">
        <v>3</v>
      </c>
      <c r="C54" s="16">
        <v>49.3</v>
      </c>
      <c r="D54" s="6" t="s">
        <v>97</v>
      </c>
      <c r="E54" s="7">
        <v>45154</v>
      </c>
      <c r="F54" s="12" t="s">
        <v>81</v>
      </c>
      <c r="G54" s="12" t="s">
        <v>82</v>
      </c>
      <c r="H54" s="13">
        <v>35908718</v>
      </c>
      <c r="I54" s="5"/>
      <c r="J54" s="38"/>
      <c r="K54" s="16"/>
      <c r="L54" s="55"/>
      <c r="M54" s="39"/>
      <c r="N54" s="39"/>
      <c r="O54" s="8"/>
      <c r="P54" s="9"/>
      <c r="Q54" s="9" t="s">
        <v>243</v>
      </c>
      <c r="T54" s="86"/>
      <c r="U54" s="81"/>
      <c r="W54" s="86"/>
    </row>
    <row r="55" spans="1:23" ht="36" customHeight="1">
      <c r="A55" s="10">
        <v>2023081052</v>
      </c>
      <c r="B55" s="38" t="s">
        <v>512</v>
      </c>
      <c r="C55" s="16">
        <v>166.8</v>
      </c>
      <c r="D55" s="6"/>
      <c r="E55" s="7">
        <v>45159</v>
      </c>
      <c r="F55" s="5" t="s">
        <v>513</v>
      </c>
      <c r="G55" s="5" t="s">
        <v>1016</v>
      </c>
      <c r="H55" s="8">
        <v>36629324</v>
      </c>
      <c r="I55" s="21" t="s">
        <v>1017</v>
      </c>
      <c r="J55" s="38" t="str">
        <f aca="true" t="shared" si="8" ref="J55:K73">B55</f>
        <v>lab. rozbor vody</v>
      </c>
      <c r="K55" s="16">
        <f t="shared" si="6"/>
        <v>166.8</v>
      </c>
      <c r="L55" s="7">
        <v>45159</v>
      </c>
      <c r="M55" s="39" t="str">
        <f aca="true" t="shared" si="9" ref="M55:O73">F55</f>
        <v>ALS SK, s.r.o.</v>
      </c>
      <c r="N55" s="39" t="str">
        <f t="shared" si="9"/>
        <v>Kirejevská 1678, 979 01 Rimavská Sobota</v>
      </c>
      <c r="O55" s="8">
        <f t="shared" si="9"/>
        <v>36629324</v>
      </c>
      <c r="P55" s="9" t="s">
        <v>27</v>
      </c>
      <c r="Q55" s="9" t="s">
        <v>28</v>
      </c>
      <c r="T55" s="86"/>
      <c r="U55" s="81"/>
      <c r="W55" s="86"/>
    </row>
    <row r="56" spans="1:23" ht="36" customHeight="1">
      <c r="A56" s="10">
        <v>2023081053</v>
      </c>
      <c r="B56" s="38" t="s">
        <v>30</v>
      </c>
      <c r="C56" s="16">
        <v>755.4</v>
      </c>
      <c r="D56" s="53" t="s">
        <v>335</v>
      </c>
      <c r="E56" s="7">
        <v>45156</v>
      </c>
      <c r="F56" s="39" t="s">
        <v>112</v>
      </c>
      <c r="G56" s="39" t="s">
        <v>44</v>
      </c>
      <c r="H56" s="8">
        <v>36019209</v>
      </c>
      <c r="I56" s="21"/>
      <c r="J56" s="38" t="str">
        <f t="shared" si="8"/>
        <v>potraviny</v>
      </c>
      <c r="K56" s="16">
        <f t="shared" si="6"/>
        <v>755.4</v>
      </c>
      <c r="L56" s="55">
        <v>45146</v>
      </c>
      <c r="M56" s="39" t="str">
        <f t="shared" si="9"/>
        <v>INMEDIA, spol.s.r.o.</v>
      </c>
      <c r="N56" s="39" t="str">
        <f t="shared" si="9"/>
        <v>Námestie SNP 11, 960,01 Zvolen</v>
      </c>
      <c r="O56" s="8">
        <f t="shared" si="9"/>
        <v>36019209</v>
      </c>
      <c r="P56" s="9" t="s">
        <v>27</v>
      </c>
      <c r="Q56" s="9" t="s">
        <v>28</v>
      </c>
      <c r="T56" s="86"/>
      <c r="U56" s="81"/>
      <c r="W56" s="86"/>
    </row>
    <row r="57" spans="1:23" ht="36" customHeight="1">
      <c r="A57" s="10">
        <v>2023081054</v>
      </c>
      <c r="B57" s="38" t="s">
        <v>30</v>
      </c>
      <c r="C57" s="16">
        <v>658.8</v>
      </c>
      <c r="D57" s="53" t="s">
        <v>335</v>
      </c>
      <c r="E57" s="7">
        <v>45156</v>
      </c>
      <c r="F57" s="39" t="s">
        <v>112</v>
      </c>
      <c r="G57" s="39" t="s">
        <v>44</v>
      </c>
      <c r="H57" s="8">
        <v>36019209</v>
      </c>
      <c r="I57" s="21" t="s">
        <v>1018</v>
      </c>
      <c r="J57" s="38" t="str">
        <f t="shared" si="8"/>
        <v>potraviny</v>
      </c>
      <c r="K57" s="16">
        <f t="shared" si="6"/>
        <v>658.8</v>
      </c>
      <c r="L57" s="7">
        <v>45148</v>
      </c>
      <c r="M57" s="39" t="str">
        <f t="shared" si="9"/>
        <v>INMEDIA, spol.s.r.o.</v>
      </c>
      <c r="N57" s="39" t="str">
        <f t="shared" si="9"/>
        <v>Námestie SNP 11, 960,01 Zvolen</v>
      </c>
      <c r="O57" s="8">
        <f t="shared" si="9"/>
        <v>36019209</v>
      </c>
      <c r="P57" s="9" t="s">
        <v>4</v>
      </c>
      <c r="Q57" s="9" t="s">
        <v>29</v>
      </c>
      <c r="T57" s="86"/>
      <c r="U57" s="81"/>
      <c r="V57" s="87"/>
      <c r="W57" s="86"/>
    </row>
    <row r="58" spans="1:23" ht="36" customHeight="1">
      <c r="A58" s="10">
        <v>2023081055</v>
      </c>
      <c r="B58" s="38" t="s">
        <v>30</v>
      </c>
      <c r="C58" s="16">
        <v>1023.96</v>
      </c>
      <c r="D58" s="53" t="s">
        <v>335</v>
      </c>
      <c r="E58" s="7">
        <v>45156</v>
      </c>
      <c r="F58" s="39" t="s">
        <v>112</v>
      </c>
      <c r="G58" s="39" t="s">
        <v>44</v>
      </c>
      <c r="H58" s="8">
        <v>36019209</v>
      </c>
      <c r="I58" s="21" t="s">
        <v>1019</v>
      </c>
      <c r="J58" s="38" t="str">
        <f>B58</f>
        <v>potraviny</v>
      </c>
      <c r="K58" s="16">
        <f t="shared" si="6"/>
        <v>1023.96</v>
      </c>
      <c r="L58" s="55">
        <v>45148</v>
      </c>
      <c r="M58" s="39" t="str">
        <f t="shared" si="9"/>
        <v>INMEDIA, spol.s.r.o.</v>
      </c>
      <c r="N58" s="39" t="str">
        <f t="shared" si="9"/>
        <v>Námestie SNP 11, 960,01 Zvolen</v>
      </c>
      <c r="O58" s="8">
        <f t="shared" si="9"/>
        <v>36019209</v>
      </c>
      <c r="P58" s="9" t="s">
        <v>4</v>
      </c>
      <c r="Q58" s="9" t="s">
        <v>29</v>
      </c>
      <c r="T58" s="88"/>
      <c r="U58" s="81"/>
      <c r="V58" s="84"/>
      <c r="W58" s="88"/>
    </row>
    <row r="59" spans="1:17" ht="36" customHeight="1">
      <c r="A59" s="10">
        <v>2023081056</v>
      </c>
      <c r="B59" s="38" t="s">
        <v>30</v>
      </c>
      <c r="C59" s="16">
        <v>800.4</v>
      </c>
      <c r="D59" s="6"/>
      <c r="E59" s="7">
        <v>45159</v>
      </c>
      <c r="F59" s="38" t="s">
        <v>59</v>
      </c>
      <c r="G59" s="39" t="s">
        <v>60</v>
      </c>
      <c r="H59" s="8">
        <v>44240104</v>
      </c>
      <c r="I59" s="21" t="s">
        <v>1020</v>
      </c>
      <c r="J59" s="38" t="str">
        <f t="shared" si="8"/>
        <v>potraviny</v>
      </c>
      <c r="K59" s="16">
        <f t="shared" si="6"/>
        <v>800.4</v>
      </c>
      <c r="L59" s="7">
        <v>45156</v>
      </c>
      <c r="M59" s="39" t="str">
        <f t="shared" si="9"/>
        <v>BOHUŠ ŠESTÁK s.r.o.</v>
      </c>
      <c r="N59" s="39" t="str">
        <f t="shared" si="9"/>
        <v>Vodárenská 343/2, 924 01 Galanta</v>
      </c>
      <c r="O59" s="8">
        <f t="shared" si="9"/>
        <v>44240104</v>
      </c>
      <c r="P59" s="9" t="s">
        <v>4</v>
      </c>
      <c r="Q59" s="9" t="s">
        <v>29</v>
      </c>
    </row>
    <row r="60" spans="1:17" ht="36" customHeight="1">
      <c r="A60" s="10">
        <v>2023081057</v>
      </c>
      <c r="B60" s="38" t="s">
        <v>30</v>
      </c>
      <c r="C60" s="16">
        <v>1025.6</v>
      </c>
      <c r="D60" s="6"/>
      <c r="E60" s="7">
        <v>45159</v>
      </c>
      <c r="F60" s="38" t="s">
        <v>59</v>
      </c>
      <c r="G60" s="39" t="s">
        <v>60</v>
      </c>
      <c r="H60" s="8">
        <v>44240104</v>
      </c>
      <c r="I60" s="21" t="s">
        <v>1021</v>
      </c>
      <c r="J60" s="38" t="str">
        <f t="shared" si="8"/>
        <v>potraviny</v>
      </c>
      <c r="K60" s="16">
        <f t="shared" si="6"/>
        <v>1025.6</v>
      </c>
      <c r="L60" s="55">
        <v>45156</v>
      </c>
      <c r="M60" s="39" t="str">
        <f t="shared" si="9"/>
        <v>BOHUŠ ŠESTÁK s.r.o.</v>
      </c>
      <c r="N60" s="39" t="str">
        <f t="shared" si="9"/>
        <v>Vodárenská 343/2, 924 01 Galanta</v>
      </c>
      <c r="O60" s="8">
        <f t="shared" si="9"/>
        <v>44240104</v>
      </c>
      <c r="P60" s="9" t="s">
        <v>4</v>
      </c>
      <c r="Q60" s="9" t="s">
        <v>29</v>
      </c>
    </row>
    <row r="61" spans="1:17" ht="36" customHeight="1">
      <c r="A61" s="10">
        <v>2023081058</v>
      </c>
      <c r="B61" s="38" t="s">
        <v>30</v>
      </c>
      <c r="C61" s="16">
        <v>493.78</v>
      </c>
      <c r="D61" s="6"/>
      <c r="E61" s="7">
        <v>45160</v>
      </c>
      <c r="F61" s="38" t="s">
        <v>59</v>
      </c>
      <c r="G61" s="39" t="s">
        <v>60</v>
      </c>
      <c r="H61" s="8">
        <v>44240104</v>
      </c>
      <c r="I61" s="21" t="s">
        <v>1022</v>
      </c>
      <c r="J61" s="38" t="str">
        <f t="shared" si="8"/>
        <v>potraviny</v>
      </c>
      <c r="K61" s="16">
        <f t="shared" si="8"/>
        <v>493.78</v>
      </c>
      <c r="L61" s="7">
        <v>45159</v>
      </c>
      <c r="M61" s="39" t="str">
        <f t="shared" si="9"/>
        <v>BOHUŠ ŠESTÁK s.r.o.</v>
      </c>
      <c r="N61" s="39" t="str">
        <f t="shared" si="9"/>
        <v>Vodárenská 343/2, 924 01 Galanta</v>
      </c>
      <c r="O61" s="8">
        <f t="shared" si="9"/>
        <v>44240104</v>
      </c>
      <c r="P61" s="9" t="s">
        <v>4</v>
      </c>
      <c r="Q61" s="9" t="s">
        <v>29</v>
      </c>
    </row>
    <row r="62" spans="1:17" ht="36" customHeight="1">
      <c r="A62" s="10">
        <v>2023081059</v>
      </c>
      <c r="B62" s="38" t="s">
        <v>30</v>
      </c>
      <c r="C62" s="16">
        <v>979.8</v>
      </c>
      <c r="D62" s="6" t="s">
        <v>295</v>
      </c>
      <c r="E62" s="7">
        <v>45157</v>
      </c>
      <c r="F62" s="38" t="s">
        <v>142</v>
      </c>
      <c r="G62" s="39" t="s">
        <v>143</v>
      </c>
      <c r="H62" s="8">
        <v>36576638</v>
      </c>
      <c r="I62" s="21" t="s">
        <v>1023</v>
      </c>
      <c r="J62" s="38" t="str">
        <f t="shared" si="8"/>
        <v>potraviny</v>
      </c>
      <c r="K62" s="16">
        <f>C62</f>
        <v>979.8</v>
      </c>
      <c r="L62" s="55">
        <v>45156</v>
      </c>
      <c r="M62" s="39" t="str">
        <f t="shared" si="9"/>
        <v>BFZ TRIO s.r.o.</v>
      </c>
      <c r="N62" s="39" t="str">
        <f>G62</f>
        <v>Jovická 1, 048 01 Rožňava</v>
      </c>
      <c r="O62" s="8">
        <f>H62</f>
        <v>36576638</v>
      </c>
      <c r="P62" s="9" t="s">
        <v>4</v>
      </c>
      <c r="Q62" s="9" t="s">
        <v>29</v>
      </c>
    </row>
    <row r="63" spans="1:17" ht="36" customHeight="1">
      <c r="A63" s="10">
        <v>2023081060</v>
      </c>
      <c r="B63" s="38" t="s">
        <v>110</v>
      </c>
      <c r="C63" s="16">
        <v>16.9</v>
      </c>
      <c r="D63" s="84">
        <v>30882084</v>
      </c>
      <c r="E63" s="55">
        <v>45160</v>
      </c>
      <c r="F63" s="41" t="s">
        <v>108</v>
      </c>
      <c r="G63" s="41" t="s">
        <v>109</v>
      </c>
      <c r="H63" s="13">
        <v>35701722</v>
      </c>
      <c r="I63" s="21"/>
      <c r="J63" s="38"/>
      <c r="K63" s="16"/>
      <c r="L63" s="7"/>
      <c r="M63" s="39"/>
      <c r="N63" s="39"/>
      <c r="O63" s="8"/>
      <c r="P63" s="9"/>
      <c r="Q63" s="9"/>
    </row>
    <row r="64" spans="1:17" ht="36" customHeight="1">
      <c r="A64" s="10">
        <v>2023081061</v>
      </c>
      <c r="B64" s="20" t="s">
        <v>30</v>
      </c>
      <c r="C64" s="16">
        <v>757.6</v>
      </c>
      <c r="D64" s="6"/>
      <c r="E64" s="7">
        <v>45160</v>
      </c>
      <c r="F64" s="12" t="s">
        <v>104</v>
      </c>
      <c r="G64" s="12" t="s">
        <v>100</v>
      </c>
      <c r="H64" s="13">
        <v>34152199</v>
      </c>
      <c r="I64" s="21" t="s">
        <v>1024</v>
      </c>
      <c r="J64" s="38" t="str">
        <f t="shared" si="8"/>
        <v>potraviny</v>
      </c>
      <c r="K64" s="16">
        <f t="shared" si="8"/>
        <v>757.6</v>
      </c>
      <c r="L64" s="55">
        <v>45160</v>
      </c>
      <c r="M64" s="39" t="str">
        <f t="shared" si="9"/>
        <v>Bidfood Slovakia, s.r.o</v>
      </c>
      <c r="N64" s="39" t="str">
        <f t="shared" si="9"/>
        <v>Piešťanská 2321/71,  915 01 Nové Mesto nad Váhom</v>
      </c>
      <c r="O64" s="8">
        <f t="shared" si="9"/>
        <v>34152199</v>
      </c>
      <c r="P64" s="9" t="s">
        <v>4</v>
      </c>
      <c r="Q64" s="9" t="s">
        <v>29</v>
      </c>
    </row>
    <row r="65" spans="1:17" ht="36" customHeight="1">
      <c r="A65" s="10">
        <v>2023081062</v>
      </c>
      <c r="B65" s="14" t="s">
        <v>67</v>
      </c>
      <c r="C65" s="16">
        <v>663.23</v>
      </c>
      <c r="D65" s="6"/>
      <c r="E65" s="7">
        <v>45161</v>
      </c>
      <c r="F65" s="41" t="s">
        <v>277</v>
      </c>
      <c r="G65" s="41" t="s">
        <v>278</v>
      </c>
      <c r="H65" s="13">
        <v>31589561</v>
      </c>
      <c r="I65" s="9" t="s">
        <v>1025</v>
      </c>
      <c r="J65" s="38" t="str">
        <f t="shared" si="8"/>
        <v>špec. zdrav. materiál</v>
      </c>
      <c r="K65" s="16">
        <f t="shared" si="8"/>
        <v>663.23</v>
      </c>
      <c r="L65" s="60">
        <v>45160</v>
      </c>
      <c r="M65" s="39" t="str">
        <f t="shared" si="9"/>
        <v>VIDRA A SPOL. s.r.o.</v>
      </c>
      <c r="N65" s="39" t="str">
        <f t="shared" si="9"/>
        <v>Štrková 8, 011 96 Žilina</v>
      </c>
      <c r="O65" s="8">
        <f t="shared" si="9"/>
        <v>31589561</v>
      </c>
      <c r="P65" s="9" t="s">
        <v>27</v>
      </c>
      <c r="Q65" s="9" t="s">
        <v>28</v>
      </c>
    </row>
    <row r="66" spans="1:17" ht="36" customHeight="1">
      <c r="A66" s="10">
        <v>2023081063</v>
      </c>
      <c r="B66" s="38" t="s">
        <v>30</v>
      </c>
      <c r="C66" s="16">
        <v>978.74</v>
      </c>
      <c r="D66" s="6"/>
      <c r="E66" s="7">
        <v>45160</v>
      </c>
      <c r="F66" s="41" t="s">
        <v>64</v>
      </c>
      <c r="G66" s="41" t="s">
        <v>65</v>
      </c>
      <c r="H66" s="13">
        <v>36397164</v>
      </c>
      <c r="I66" s="21" t="s">
        <v>1026</v>
      </c>
      <c r="J66" s="38" t="str">
        <f t="shared" si="8"/>
        <v>potraviny</v>
      </c>
      <c r="K66" s="16">
        <f t="shared" si="8"/>
        <v>978.74</v>
      </c>
      <c r="L66" s="55">
        <v>45159</v>
      </c>
      <c r="M66" s="39" t="str">
        <f t="shared" si="9"/>
        <v>PICADO , s.r.o</v>
      </c>
      <c r="N66" s="39" t="str">
        <f t="shared" si="9"/>
        <v>Vysokoškolákov 6, 010 08 Žilina</v>
      </c>
      <c r="O66" s="8">
        <f t="shared" si="9"/>
        <v>36397164</v>
      </c>
      <c r="P66" s="9" t="s">
        <v>4</v>
      </c>
      <c r="Q66" s="9" t="s">
        <v>29</v>
      </c>
    </row>
    <row r="67" spans="1:17" ht="36" customHeight="1">
      <c r="A67" s="10">
        <v>2023081064</v>
      </c>
      <c r="B67" s="38" t="s">
        <v>30</v>
      </c>
      <c r="C67" s="16">
        <v>904.9</v>
      </c>
      <c r="D67" s="6"/>
      <c r="E67" s="7">
        <v>45160</v>
      </c>
      <c r="F67" s="41" t="s">
        <v>64</v>
      </c>
      <c r="G67" s="41" t="s">
        <v>65</v>
      </c>
      <c r="H67" s="13">
        <v>36397164</v>
      </c>
      <c r="I67" s="21" t="s">
        <v>1027</v>
      </c>
      <c r="J67" s="38" t="str">
        <f t="shared" si="8"/>
        <v>potraviny</v>
      </c>
      <c r="K67" s="16">
        <f t="shared" si="8"/>
        <v>904.9</v>
      </c>
      <c r="L67" s="7">
        <v>45159</v>
      </c>
      <c r="M67" s="39" t="str">
        <f t="shared" si="9"/>
        <v>PICADO , s.r.o</v>
      </c>
      <c r="N67" s="39" t="str">
        <f t="shared" si="9"/>
        <v>Vysokoškolákov 6, 010 08 Žilina</v>
      </c>
      <c r="O67" s="8">
        <f t="shared" si="9"/>
        <v>36397164</v>
      </c>
      <c r="P67" s="9" t="s">
        <v>4</v>
      </c>
      <c r="Q67" s="9" t="s">
        <v>29</v>
      </c>
    </row>
    <row r="68" spans="1:17" ht="36" customHeight="1">
      <c r="A68" s="10">
        <v>2023081065</v>
      </c>
      <c r="B68" s="38" t="s">
        <v>30</v>
      </c>
      <c r="C68" s="16">
        <v>916.68</v>
      </c>
      <c r="D68" s="6"/>
      <c r="E68" s="7">
        <v>45160</v>
      </c>
      <c r="F68" s="41" t="s">
        <v>64</v>
      </c>
      <c r="G68" s="41" t="s">
        <v>65</v>
      </c>
      <c r="H68" s="13">
        <v>36397164</v>
      </c>
      <c r="I68" s="21" t="s">
        <v>1028</v>
      </c>
      <c r="J68" s="38" t="str">
        <f t="shared" si="8"/>
        <v>potraviny</v>
      </c>
      <c r="K68" s="16">
        <f t="shared" si="8"/>
        <v>916.68</v>
      </c>
      <c r="L68" s="55">
        <v>45159</v>
      </c>
      <c r="M68" s="39" t="str">
        <f t="shared" si="9"/>
        <v>PICADO , s.r.o</v>
      </c>
      <c r="N68" s="39" t="str">
        <f t="shared" si="9"/>
        <v>Vysokoškolákov 6, 010 08 Žilina</v>
      </c>
      <c r="O68" s="8">
        <f t="shared" si="9"/>
        <v>36397164</v>
      </c>
      <c r="P68" s="9" t="s">
        <v>4</v>
      </c>
      <c r="Q68" s="9" t="s">
        <v>29</v>
      </c>
    </row>
    <row r="69" spans="1:17" ht="36" customHeight="1">
      <c r="A69" s="10">
        <v>2023081066</v>
      </c>
      <c r="B69" s="38" t="s">
        <v>30</v>
      </c>
      <c r="C69" s="16">
        <v>489.89</v>
      </c>
      <c r="D69" s="6"/>
      <c r="E69" s="7">
        <v>45160</v>
      </c>
      <c r="F69" s="41" t="s">
        <v>64</v>
      </c>
      <c r="G69" s="41" t="s">
        <v>65</v>
      </c>
      <c r="H69" s="13">
        <v>36397164</v>
      </c>
      <c r="I69" s="21" t="s">
        <v>997</v>
      </c>
      <c r="J69" s="38" t="str">
        <f t="shared" si="8"/>
        <v>potraviny</v>
      </c>
      <c r="K69" s="16">
        <f t="shared" si="8"/>
        <v>489.89</v>
      </c>
      <c r="L69" s="7">
        <v>45159</v>
      </c>
      <c r="M69" s="39" t="str">
        <f t="shared" si="9"/>
        <v>PICADO , s.r.o</v>
      </c>
      <c r="N69" s="39" t="str">
        <f t="shared" si="9"/>
        <v>Vysokoškolákov 6, 010 08 Žilina</v>
      </c>
      <c r="O69" s="8">
        <f t="shared" si="9"/>
        <v>36397164</v>
      </c>
      <c r="P69" s="9" t="s">
        <v>4</v>
      </c>
      <c r="Q69" s="9" t="s">
        <v>29</v>
      </c>
    </row>
    <row r="70" spans="1:17" ht="36" customHeight="1">
      <c r="A70" s="10">
        <v>2023081067</v>
      </c>
      <c r="B70" s="38" t="s">
        <v>30</v>
      </c>
      <c r="C70" s="16">
        <v>3044.78</v>
      </c>
      <c r="D70" s="53" t="s">
        <v>562</v>
      </c>
      <c r="E70" s="7">
        <v>45162</v>
      </c>
      <c r="F70" s="39" t="s">
        <v>47</v>
      </c>
      <c r="G70" s="39" t="s">
        <v>48</v>
      </c>
      <c r="H70" s="8">
        <v>45952671</v>
      </c>
      <c r="I70" s="21"/>
      <c r="J70" s="38" t="str">
        <f t="shared" si="8"/>
        <v>potraviny</v>
      </c>
      <c r="K70" s="16">
        <f t="shared" si="8"/>
        <v>3044.78</v>
      </c>
      <c r="L70" s="55">
        <v>45156</v>
      </c>
      <c r="M70" s="39" t="str">
        <f t="shared" si="9"/>
        <v>METRO Cash and Carry SR s.r.o.</v>
      </c>
      <c r="N70" s="39" t="str">
        <f t="shared" si="9"/>
        <v>Senecká cesta 1881,900 28  Ivanka pri Dunaji</v>
      </c>
      <c r="O70" s="8">
        <f t="shared" si="9"/>
        <v>45952671</v>
      </c>
      <c r="P70" s="9" t="s">
        <v>27</v>
      </c>
      <c r="Q70" s="9" t="s">
        <v>28</v>
      </c>
    </row>
    <row r="71" spans="1:17" ht="36" customHeight="1">
      <c r="A71" s="10">
        <v>2023081068</v>
      </c>
      <c r="B71" s="38" t="s">
        <v>30</v>
      </c>
      <c r="C71" s="16">
        <v>237.12</v>
      </c>
      <c r="D71" s="53" t="s">
        <v>562</v>
      </c>
      <c r="E71" s="7">
        <v>45162</v>
      </c>
      <c r="F71" s="39" t="s">
        <v>47</v>
      </c>
      <c r="G71" s="39" t="s">
        <v>48</v>
      </c>
      <c r="H71" s="8">
        <v>45952671</v>
      </c>
      <c r="I71" s="21" t="s">
        <v>1029</v>
      </c>
      <c r="J71" s="38" t="str">
        <f t="shared" si="8"/>
        <v>potraviny</v>
      </c>
      <c r="K71" s="16">
        <f t="shared" si="8"/>
        <v>237.12</v>
      </c>
      <c r="L71" s="7">
        <v>45161</v>
      </c>
      <c r="M71" s="39" t="str">
        <f t="shared" si="9"/>
        <v>METRO Cash and Carry SR s.r.o.</v>
      </c>
      <c r="N71" s="39" t="str">
        <f t="shared" si="9"/>
        <v>Senecká cesta 1881,900 28  Ivanka pri Dunaji</v>
      </c>
      <c r="O71" s="8">
        <f t="shared" si="9"/>
        <v>45952671</v>
      </c>
      <c r="P71" s="9" t="s">
        <v>4</v>
      </c>
      <c r="Q71" s="9" t="s">
        <v>29</v>
      </c>
    </row>
    <row r="72" spans="1:17" ht="36" customHeight="1">
      <c r="A72" s="10">
        <v>2023081069</v>
      </c>
      <c r="B72" s="38" t="s">
        <v>1030</v>
      </c>
      <c r="C72" s="16">
        <v>230.62</v>
      </c>
      <c r="D72" s="53" t="s">
        <v>562</v>
      </c>
      <c r="E72" s="7">
        <v>45162</v>
      </c>
      <c r="F72" s="39" t="s">
        <v>47</v>
      </c>
      <c r="G72" s="39" t="s">
        <v>48</v>
      </c>
      <c r="H72" s="8">
        <v>45952671</v>
      </c>
      <c r="I72" s="21" t="s">
        <v>1031</v>
      </c>
      <c r="J72" s="38" t="str">
        <f t="shared" si="8"/>
        <v>soľ, tablety do myčky</v>
      </c>
      <c r="K72" s="16">
        <f t="shared" si="8"/>
        <v>230.62</v>
      </c>
      <c r="L72" s="55">
        <v>45159</v>
      </c>
      <c r="M72" s="39" t="str">
        <f t="shared" si="9"/>
        <v>METRO Cash and Carry SR s.r.o.</v>
      </c>
      <c r="N72" s="39" t="str">
        <f t="shared" si="9"/>
        <v>Senecká cesta 1881,900 28  Ivanka pri Dunaji</v>
      </c>
      <c r="O72" s="8">
        <f t="shared" si="9"/>
        <v>45952671</v>
      </c>
      <c r="P72" s="9" t="s">
        <v>4</v>
      </c>
      <c r="Q72" s="9" t="s">
        <v>29</v>
      </c>
    </row>
    <row r="73" spans="1:19" ht="36" customHeight="1">
      <c r="A73" s="10">
        <v>2023081070</v>
      </c>
      <c r="B73" s="38" t="s">
        <v>30</v>
      </c>
      <c r="C73" s="16">
        <v>344.54</v>
      </c>
      <c r="D73" s="53" t="s">
        <v>562</v>
      </c>
      <c r="E73" s="7">
        <v>45162</v>
      </c>
      <c r="F73" s="39" t="s">
        <v>47</v>
      </c>
      <c r="G73" s="39" t="s">
        <v>48</v>
      </c>
      <c r="H73" s="8">
        <v>45952671</v>
      </c>
      <c r="I73" s="21" t="s">
        <v>1032</v>
      </c>
      <c r="J73" s="38" t="str">
        <f t="shared" si="8"/>
        <v>potraviny</v>
      </c>
      <c r="K73" s="16">
        <f t="shared" si="8"/>
        <v>344.54</v>
      </c>
      <c r="L73" s="7">
        <v>45161</v>
      </c>
      <c r="M73" s="39" t="str">
        <f t="shared" si="9"/>
        <v>METRO Cash and Carry SR s.r.o.</v>
      </c>
      <c r="N73" s="39" t="str">
        <f t="shared" si="9"/>
        <v>Senecká cesta 1881,900 28  Ivanka pri Dunaji</v>
      </c>
      <c r="O73" s="8">
        <f t="shared" si="9"/>
        <v>45952671</v>
      </c>
      <c r="P73" s="9" t="s">
        <v>4</v>
      </c>
      <c r="Q73" s="9" t="s">
        <v>29</v>
      </c>
      <c r="S73" s="105"/>
    </row>
    <row r="74" spans="1:19" ht="36" customHeight="1">
      <c r="A74" s="10">
        <v>2023081071</v>
      </c>
      <c r="B74" s="38" t="s">
        <v>30</v>
      </c>
      <c r="C74" s="16">
        <v>984.96</v>
      </c>
      <c r="D74" s="6"/>
      <c r="E74" s="7">
        <v>45160</v>
      </c>
      <c r="F74" s="41" t="s">
        <v>64</v>
      </c>
      <c r="G74" s="41" t="s">
        <v>65</v>
      </c>
      <c r="H74" s="13">
        <v>36397164</v>
      </c>
      <c r="I74" s="21" t="s">
        <v>1033</v>
      </c>
      <c r="J74" s="38" t="str">
        <f aca="true" t="shared" si="10" ref="J74:K78">B74</f>
        <v>potraviny</v>
      </c>
      <c r="K74" s="16">
        <f t="shared" si="10"/>
        <v>984.96</v>
      </c>
      <c r="L74" s="7">
        <v>45159</v>
      </c>
      <c r="M74" s="39" t="str">
        <f aca="true" t="shared" si="11" ref="M74:O78">F74</f>
        <v>PICADO , s.r.o</v>
      </c>
      <c r="N74" s="39" t="str">
        <f t="shared" si="11"/>
        <v>Vysokoškolákov 6, 010 08 Žilina</v>
      </c>
      <c r="O74" s="8">
        <f t="shared" si="11"/>
        <v>36397164</v>
      </c>
      <c r="P74" s="9" t="s">
        <v>4</v>
      </c>
      <c r="Q74" s="9" t="s">
        <v>29</v>
      </c>
      <c r="S74" s="105"/>
    </row>
    <row r="75" spans="1:17" ht="36" customHeight="1">
      <c r="A75" s="10">
        <v>2023081072</v>
      </c>
      <c r="B75" s="38" t="s">
        <v>45</v>
      </c>
      <c r="C75" s="16">
        <v>384.66</v>
      </c>
      <c r="D75" s="51" t="s">
        <v>511</v>
      </c>
      <c r="E75" s="7">
        <v>45158</v>
      </c>
      <c r="F75" s="41" t="s">
        <v>5</v>
      </c>
      <c r="G75" s="41" t="s">
        <v>6</v>
      </c>
      <c r="H75" s="13">
        <v>47925914</v>
      </c>
      <c r="I75" s="21" t="s">
        <v>1034</v>
      </c>
      <c r="J75" s="38" t="str">
        <f t="shared" si="10"/>
        <v>lieky</v>
      </c>
      <c r="K75" s="16">
        <f t="shared" si="10"/>
        <v>384.66</v>
      </c>
      <c r="L75" s="7">
        <v>45155</v>
      </c>
      <c r="M75" s="39" t="str">
        <f t="shared" si="11"/>
        <v>ATONA s.r.o.</v>
      </c>
      <c r="N75" s="39" t="str">
        <f t="shared" si="11"/>
        <v>Okružná 30, 048 01 Rožňava</v>
      </c>
      <c r="O75" s="8">
        <f t="shared" si="11"/>
        <v>47925914</v>
      </c>
      <c r="P75" s="9" t="s">
        <v>27</v>
      </c>
      <c r="Q75" s="9" t="s">
        <v>28</v>
      </c>
    </row>
    <row r="76" spans="1:17" ht="36" customHeight="1">
      <c r="A76" s="10">
        <v>2023081073</v>
      </c>
      <c r="B76" s="38" t="s">
        <v>45</v>
      </c>
      <c r="C76" s="16">
        <v>648.08</v>
      </c>
      <c r="D76" s="51" t="s">
        <v>511</v>
      </c>
      <c r="E76" s="7">
        <v>45158</v>
      </c>
      <c r="F76" s="41" t="s">
        <v>5</v>
      </c>
      <c r="G76" s="41" t="s">
        <v>6</v>
      </c>
      <c r="H76" s="13">
        <v>47925914</v>
      </c>
      <c r="I76" s="21" t="s">
        <v>1035</v>
      </c>
      <c r="J76" s="38" t="str">
        <f t="shared" si="10"/>
        <v>lieky</v>
      </c>
      <c r="K76" s="16">
        <f t="shared" si="10"/>
        <v>648.08</v>
      </c>
      <c r="L76" s="7">
        <v>45156</v>
      </c>
      <c r="M76" s="39" t="str">
        <f t="shared" si="11"/>
        <v>ATONA s.r.o.</v>
      </c>
      <c r="N76" s="39" t="str">
        <f t="shared" si="11"/>
        <v>Okružná 30, 048 01 Rožňava</v>
      </c>
      <c r="O76" s="8">
        <f t="shared" si="11"/>
        <v>47925914</v>
      </c>
      <c r="P76" s="9" t="s">
        <v>27</v>
      </c>
      <c r="Q76" s="9" t="s">
        <v>28</v>
      </c>
    </row>
    <row r="77" spans="1:19" ht="36" customHeight="1">
      <c r="A77" s="10">
        <v>2023081074</v>
      </c>
      <c r="B77" s="38" t="s">
        <v>45</v>
      </c>
      <c r="C77" s="16">
        <v>1856.85</v>
      </c>
      <c r="D77" s="51" t="s">
        <v>511</v>
      </c>
      <c r="E77" s="7">
        <v>45158</v>
      </c>
      <c r="F77" s="41" t="s">
        <v>5</v>
      </c>
      <c r="G77" s="41" t="s">
        <v>6</v>
      </c>
      <c r="H77" s="13">
        <v>47925914</v>
      </c>
      <c r="I77" s="21" t="s">
        <v>1036</v>
      </c>
      <c r="J77" s="38" t="str">
        <f t="shared" si="10"/>
        <v>lieky</v>
      </c>
      <c r="K77" s="16">
        <f t="shared" si="10"/>
        <v>1856.85</v>
      </c>
      <c r="L77" s="7">
        <v>45156</v>
      </c>
      <c r="M77" s="39" t="str">
        <f t="shared" si="11"/>
        <v>ATONA s.r.o.</v>
      </c>
      <c r="N77" s="39" t="str">
        <f t="shared" si="11"/>
        <v>Okružná 30, 048 01 Rožňava</v>
      </c>
      <c r="O77" s="8">
        <f t="shared" si="11"/>
        <v>47925914</v>
      </c>
      <c r="P77" s="9" t="s">
        <v>27</v>
      </c>
      <c r="Q77" s="9" t="s">
        <v>28</v>
      </c>
      <c r="S77" s="105"/>
    </row>
    <row r="78" spans="1:19" ht="36" customHeight="1">
      <c r="A78" s="10">
        <v>2023081075</v>
      </c>
      <c r="B78" s="38" t="s">
        <v>45</v>
      </c>
      <c r="C78" s="16">
        <v>2016.14</v>
      </c>
      <c r="D78" s="51" t="s">
        <v>511</v>
      </c>
      <c r="E78" s="7">
        <v>45158</v>
      </c>
      <c r="F78" s="41" t="s">
        <v>5</v>
      </c>
      <c r="G78" s="41" t="s">
        <v>6</v>
      </c>
      <c r="H78" s="13">
        <v>47925914</v>
      </c>
      <c r="I78" s="21" t="s">
        <v>1037</v>
      </c>
      <c r="J78" s="38" t="str">
        <f t="shared" si="10"/>
        <v>lieky</v>
      </c>
      <c r="K78" s="16">
        <f t="shared" si="10"/>
        <v>2016.14</v>
      </c>
      <c r="L78" s="7">
        <v>45156</v>
      </c>
      <c r="M78" s="39" t="str">
        <f t="shared" si="11"/>
        <v>ATONA s.r.o.</v>
      </c>
      <c r="N78" s="39" t="str">
        <f t="shared" si="11"/>
        <v>Okružná 30, 048 01 Rožňava</v>
      </c>
      <c r="O78" s="8">
        <f t="shared" si="11"/>
        <v>47925914</v>
      </c>
      <c r="P78" s="9" t="s">
        <v>27</v>
      </c>
      <c r="Q78" s="9" t="s">
        <v>28</v>
      </c>
      <c r="S78" s="119"/>
    </row>
    <row r="79" spans="1:17" ht="36" customHeight="1">
      <c r="A79" s="10">
        <v>2023081076</v>
      </c>
      <c r="B79" s="38" t="s">
        <v>1038</v>
      </c>
      <c r="C79" s="16">
        <v>14790</v>
      </c>
      <c r="D79" s="53" t="s">
        <v>555</v>
      </c>
      <c r="E79" s="7">
        <v>45161</v>
      </c>
      <c r="F79" s="39" t="s">
        <v>494</v>
      </c>
      <c r="G79" s="39" t="s">
        <v>495</v>
      </c>
      <c r="H79" s="8">
        <v>30269245</v>
      </c>
      <c r="I79" s="21"/>
      <c r="J79" s="38"/>
      <c r="K79" s="16"/>
      <c r="L79" s="7"/>
      <c r="M79" s="39"/>
      <c r="N79" s="39"/>
      <c r="O79" s="8"/>
      <c r="P79" s="9"/>
      <c r="Q79" s="9"/>
    </row>
    <row r="80" spans="1:17" ht="36" customHeight="1">
      <c r="A80" s="10">
        <v>2023081077</v>
      </c>
      <c r="B80" s="38" t="s">
        <v>30</v>
      </c>
      <c r="C80" s="16">
        <v>618.76</v>
      </c>
      <c r="D80" s="53" t="s">
        <v>335</v>
      </c>
      <c r="E80" s="7">
        <v>45163</v>
      </c>
      <c r="F80" s="39" t="s">
        <v>112</v>
      </c>
      <c r="G80" s="39" t="s">
        <v>44</v>
      </c>
      <c r="H80" s="8">
        <v>36019209</v>
      </c>
      <c r="I80" s="21" t="s">
        <v>1039</v>
      </c>
      <c r="J80" s="38" t="str">
        <f aca="true" t="shared" si="12" ref="J80:K83">B80</f>
        <v>potraviny</v>
      </c>
      <c r="K80" s="16">
        <f t="shared" si="12"/>
        <v>618.76</v>
      </c>
      <c r="L80" s="55">
        <v>45159</v>
      </c>
      <c r="M80" s="39" t="str">
        <f aca="true" t="shared" si="13" ref="M80:O83">F80</f>
        <v>INMEDIA, spol.s.r.o.</v>
      </c>
      <c r="N80" s="39" t="str">
        <f t="shared" si="13"/>
        <v>Námestie SNP 11, 960,01 Zvolen</v>
      </c>
      <c r="O80" s="8">
        <f t="shared" si="13"/>
        <v>36019209</v>
      </c>
      <c r="P80" s="9" t="s">
        <v>4</v>
      </c>
      <c r="Q80" s="9" t="s">
        <v>29</v>
      </c>
    </row>
    <row r="81" spans="1:17" ht="36" customHeight="1">
      <c r="A81" s="10">
        <v>2023081078</v>
      </c>
      <c r="B81" s="38" t="s">
        <v>30</v>
      </c>
      <c r="C81" s="16">
        <v>588.08</v>
      </c>
      <c r="D81" s="53" t="s">
        <v>335</v>
      </c>
      <c r="E81" s="7">
        <v>45163</v>
      </c>
      <c r="F81" s="39" t="s">
        <v>112</v>
      </c>
      <c r="G81" s="39" t="s">
        <v>44</v>
      </c>
      <c r="H81" s="8">
        <v>36019209</v>
      </c>
      <c r="I81" s="21" t="s">
        <v>1040</v>
      </c>
      <c r="J81" s="38" t="str">
        <f t="shared" si="12"/>
        <v>potraviny</v>
      </c>
      <c r="K81" s="16">
        <f t="shared" si="12"/>
        <v>588.08</v>
      </c>
      <c r="L81" s="7">
        <v>45161</v>
      </c>
      <c r="M81" s="39" t="str">
        <f t="shared" si="13"/>
        <v>INMEDIA, spol.s.r.o.</v>
      </c>
      <c r="N81" s="39" t="str">
        <f t="shared" si="13"/>
        <v>Námestie SNP 11, 960,01 Zvolen</v>
      </c>
      <c r="O81" s="8">
        <f t="shared" si="13"/>
        <v>36019209</v>
      </c>
      <c r="P81" s="9" t="s">
        <v>4</v>
      </c>
      <c r="Q81" s="9" t="s">
        <v>29</v>
      </c>
    </row>
    <row r="82" spans="1:17" ht="36" customHeight="1">
      <c r="A82" s="10">
        <v>2023081079</v>
      </c>
      <c r="B82" s="38" t="s">
        <v>30</v>
      </c>
      <c r="C82" s="16">
        <v>518.73</v>
      </c>
      <c r="D82" s="53" t="s">
        <v>335</v>
      </c>
      <c r="E82" s="7">
        <v>45163</v>
      </c>
      <c r="F82" s="39" t="s">
        <v>112</v>
      </c>
      <c r="G82" s="39" t="s">
        <v>44</v>
      </c>
      <c r="H82" s="8">
        <v>36019209</v>
      </c>
      <c r="I82" s="21" t="s">
        <v>1041</v>
      </c>
      <c r="J82" s="38" t="str">
        <f t="shared" si="12"/>
        <v>potraviny</v>
      </c>
      <c r="K82" s="16">
        <f t="shared" si="12"/>
        <v>518.73</v>
      </c>
      <c r="L82" s="55">
        <v>45162</v>
      </c>
      <c r="M82" s="39" t="str">
        <f t="shared" si="13"/>
        <v>INMEDIA, spol.s.r.o.</v>
      </c>
      <c r="N82" s="39" t="str">
        <f t="shared" si="13"/>
        <v>Námestie SNP 11, 960,01 Zvolen</v>
      </c>
      <c r="O82" s="8">
        <f t="shared" si="13"/>
        <v>36019209</v>
      </c>
      <c r="P82" s="9" t="s">
        <v>4</v>
      </c>
      <c r="Q82" s="9" t="s">
        <v>29</v>
      </c>
    </row>
    <row r="83" spans="1:17" ht="36" customHeight="1">
      <c r="A83" s="10">
        <v>2023081080</v>
      </c>
      <c r="B83" s="38" t="s">
        <v>30</v>
      </c>
      <c r="C83" s="16">
        <v>1021.41</v>
      </c>
      <c r="D83" s="53" t="s">
        <v>335</v>
      </c>
      <c r="E83" s="7">
        <v>45163</v>
      </c>
      <c r="F83" s="39" t="s">
        <v>112</v>
      </c>
      <c r="G83" s="39" t="s">
        <v>44</v>
      </c>
      <c r="H83" s="8">
        <v>36019209</v>
      </c>
      <c r="I83" s="21"/>
      <c r="J83" s="38" t="str">
        <f t="shared" si="12"/>
        <v>potraviny</v>
      </c>
      <c r="K83" s="16">
        <f t="shared" si="12"/>
        <v>1021.41</v>
      </c>
      <c r="L83" s="7">
        <v>45152</v>
      </c>
      <c r="M83" s="39" t="str">
        <f t="shared" si="13"/>
        <v>INMEDIA, spol.s.r.o.</v>
      </c>
      <c r="N83" s="39" t="str">
        <f t="shared" si="13"/>
        <v>Námestie SNP 11, 960,01 Zvolen</v>
      </c>
      <c r="O83" s="8">
        <f t="shared" si="13"/>
        <v>36019209</v>
      </c>
      <c r="P83" s="9" t="s">
        <v>27</v>
      </c>
      <c r="Q83" s="9" t="s">
        <v>28</v>
      </c>
    </row>
    <row r="84" spans="1:17" ht="36" customHeight="1">
      <c r="A84" s="10">
        <v>2023081081</v>
      </c>
      <c r="B84" s="34" t="s">
        <v>3</v>
      </c>
      <c r="C84" s="16">
        <v>49.3</v>
      </c>
      <c r="D84" s="6" t="s">
        <v>97</v>
      </c>
      <c r="E84" s="7">
        <v>45163</v>
      </c>
      <c r="F84" s="12" t="s">
        <v>81</v>
      </c>
      <c r="G84" s="12" t="s">
        <v>82</v>
      </c>
      <c r="H84" s="13">
        <v>35908718</v>
      </c>
      <c r="I84" s="21"/>
      <c r="J84" s="38"/>
      <c r="K84" s="16"/>
      <c r="L84" s="55"/>
      <c r="M84" s="39"/>
      <c r="N84" s="39"/>
      <c r="O84" s="8"/>
      <c r="P84" s="9"/>
      <c r="Q84" s="9"/>
    </row>
    <row r="85" spans="1:17" ht="36" customHeight="1">
      <c r="A85" s="10">
        <v>2023081082</v>
      </c>
      <c r="B85" s="34" t="s">
        <v>3</v>
      </c>
      <c r="C85" s="16">
        <v>49.1</v>
      </c>
      <c r="D85" s="6" t="s">
        <v>97</v>
      </c>
      <c r="E85" s="7">
        <v>45161</v>
      </c>
      <c r="F85" s="12" t="s">
        <v>81</v>
      </c>
      <c r="G85" s="12" t="s">
        <v>82</v>
      </c>
      <c r="H85" s="13">
        <v>35908718</v>
      </c>
      <c r="I85" s="21"/>
      <c r="J85" s="38"/>
      <c r="K85" s="16"/>
      <c r="L85" s="7"/>
      <c r="M85" s="39"/>
      <c r="N85" s="39"/>
      <c r="O85" s="8"/>
      <c r="P85" s="9"/>
      <c r="Q85" s="9"/>
    </row>
    <row r="86" spans="1:17" ht="36" customHeight="1">
      <c r="A86" s="10">
        <v>2023081083</v>
      </c>
      <c r="B86" s="38" t="s">
        <v>1042</v>
      </c>
      <c r="C86" s="16">
        <v>228</v>
      </c>
      <c r="D86" s="6" t="s">
        <v>456</v>
      </c>
      <c r="E86" s="7">
        <v>45161</v>
      </c>
      <c r="F86" s="41" t="s">
        <v>457</v>
      </c>
      <c r="G86" s="41" t="s">
        <v>458</v>
      </c>
      <c r="H86" s="13">
        <v>35709332</v>
      </c>
      <c r="I86" s="21"/>
      <c r="J86" s="38"/>
      <c r="K86" s="16"/>
      <c r="L86" s="55"/>
      <c r="M86" s="39"/>
      <c r="N86" s="39"/>
      <c r="O86" s="8"/>
      <c r="P86" s="9"/>
      <c r="Q86" s="9"/>
    </row>
    <row r="87" spans="1:17" ht="36" customHeight="1">
      <c r="A87" s="10">
        <v>2023081084</v>
      </c>
      <c r="B87" s="14" t="s">
        <v>67</v>
      </c>
      <c r="C87" s="16">
        <v>81.05</v>
      </c>
      <c r="D87" s="6"/>
      <c r="E87" s="7">
        <v>45168</v>
      </c>
      <c r="F87" s="41" t="s">
        <v>277</v>
      </c>
      <c r="G87" s="41" t="s">
        <v>278</v>
      </c>
      <c r="H87" s="13">
        <v>31589561</v>
      </c>
      <c r="I87" s="9" t="s">
        <v>1025</v>
      </c>
      <c r="J87" s="38" t="str">
        <f aca="true" t="shared" si="14" ref="J87:K91">B87</f>
        <v>špec. zdrav. materiál</v>
      </c>
      <c r="K87" s="16">
        <f t="shared" si="14"/>
        <v>81.05</v>
      </c>
      <c r="L87" s="60">
        <v>45160</v>
      </c>
      <c r="M87" s="39" t="str">
        <f aca="true" t="shared" si="15" ref="M87:O91">F87</f>
        <v>VIDRA A SPOL. s.r.o.</v>
      </c>
      <c r="N87" s="39" t="str">
        <f t="shared" si="15"/>
        <v>Štrková 8, 011 96 Žilina</v>
      </c>
      <c r="O87" s="8">
        <f t="shared" si="15"/>
        <v>31589561</v>
      </c>
      <c r="P87" s="9" t="s">
        <v>27</v>
      </c>
      <c r="Q87" s="9" t="s">
        <v>28</v>
      </c>
    </row>
    <row r="88" spans="1:17" ht="36" customHeight="1">
      <c r="A88" s="10">
        <v>2023081085</v>
      </c>
      <c r="B88" s="38" t="s">
        <v>45</v>
      </c>
      <c r="C88" s="16">
        <v>754.32</v>
      </c>
      <c r="D88" s="51" t="s">
        <v>511</v>
      </c>
      <c r="E88" s="7">
        <v>45165</v>
      </c>
      <c r="F88" s="41" t="s">
        <v>5</v>
      </c>
      <c r="G88" s="41" t="s">
        <v>6</v>
      </c>
      <c r="H88" s="13">
        <v>47925914</v>
      </c>
      <c r="I88" s="21" t="s">
        <v>1043</v>
      </c>
      <c r="J88" s="38" t="str">
        <f t="shared" si="14"/>
        <v>lieky</v>
      </c>
      <c r="K88" s="16">
        <f t="shared" si="14"/>
        <v>754.32</v>
      </c>
      <c r="L88" s="7">
        <v>45162</v>
      </c>
      <c r="M88" s="39" t="str">
        <f t="shared" si="15"/>
        <v>ATONA s.r.o.</v>
      </c>
      <c r="N88" s="39" t="str">
        <f t="shared" si="15"/>
        <v>Okružná 30, 048 01 Rožňava</v>
      </c>
      <c r="O88" s="8">
        <f t="shared" si="15"/>
        <v>47925914</v>
      </c>
      <c r="P88" s="9" t="s">
        <v>27</v>
      </c>
      <c r="Q88" s="9" t="s">
        <v>28</v>
      </c>
    </row>
    <row r="89" spans="1:17" ht="36" customHeight="1">
      <c r="A89" s="10">
        <v>2023081086</v>
      </c>
      <c r="B89" s="38" t="s">
        <v>45</v>
      </c>
      <c r="C89" s="16">
        <v>800.06</v>
      </c>
      <c r="D89" s="51" t="s">
        <v>511</v>
      </c>
      <c r="E89" s="7">
        <v>45165</v>
      </c>
      <c r="F89" s="41" t="s">
        <v>5</v>
      </c>
      <c r="G89" s="41" t="s">
        <v>6</v>
      </c>
      <c r="H89" s="13">
        <v>47925914</v>
      </c>
      <c r="I89" s="21" t="s">
        <v>1044</v>
      </c>
      <c r="J89" s="38" t="str">
        <f t="shared" si="14"/>
        <v>lieky</v>
      </c>
      <c r="K89" s="16">
        <f t="shared" si="14"/>
        <v>800.06</v>
      </c>
      <c r="L89" s="7">
        <v>45163</v>
      </c>
      <c r="M89" s="39" t="str">
        <f t="shared" si="15"/>
        <v>ATONA s.r.o.</v>
      </c>
      <c r="N89" s="39" t="str">
        <f t="shared" si="15"/>
        <v>Okružná 30, 048 01 Rožňava</v>
      </c>
      <c r="O89" s="8">
        <f t="shared" si="15"/>
        <v>47925914</v>
      </c>
      <c r="P89" s="9" t="s">
        <v>27</v>
      </c>
      <c r="Q89" s="9" t="s">
        <v>28</v>
      </c>
    </row>
    <row r="90" spans="1:17" ht="36" customHeight="1">
      <c r="A90" s="10">
        <v>2023081087</v>
      </c>
      <c r="B90" s="38" t="s">
        <v>45</v>
      </c>
      <c r="C90" s="16">
        <v>1665.39</v>
      </c>
      <c r="D90" s="51" t="s">
        <v>511</v>
      </c>
      <c r="E90" s="7">
        <v>45165</v>
      </c>
      <c r="F90" s="41" t="s">
        <v>5</v>
      </c>
      <c r="G90" s="41" t="s">
        <v>6</v>
      </c>
      <c r="H90" s="13">
        <v>47925914</v>
      </c>
      <c r="I90" s="21" t="s">
        <v>1045</v>
      </c>
      <c r="J90" s="38" t="str">
        <f t="shared" si="14"/>
        <v>lieky</v>
      </c>
      <c r="K90" s="16">
        <f t="shared" si="14"/>
        <v>1665.39</v>
      </c>
      <c r="L90" s="7">
        <v>45163</v>
      </c>
      <c r="M90" s="39" t="str">
        <f t="shared" si="15"/>
        <v>ATONA s.r.o.</v>
      </c>
      <c r="N90" s="39" t="str">
        <f t="shared" si="15"/>
        <v>Okružná 30, 048 01 Rožňava</v>
      </c>
      <c r="O90" s="8">
        <f t="shared" si="15"/>
        <v>47925914</v>
      </c>
      <c r="P90" s="9" t="s">
        <v>27</v>
      </c>
      <c r="Q90" s="9" t="s">
        <v>28</v>
      </c>
    </row>
    <row r="91" spans="1:17" ht="36" customHeight="1">
      <c r="A91" s="10">
        <v>2023081088</v>
      </c>
      <c r="B91" s="38" t="s">
        <v>45</v>
      </c>
      <c r="C91" s="16">
        <v>2280.26</v>
      </c>
      <c r="D91" s="51" t="s">
        <v>511</v>
      </c>
      <c r="E91" s="7">
        <v>45165</v>
      </c>
      <c r="F91" s="41" t="s">
        <v>5</v>
      </c>
      <c r="G91" s="41" t="s">
        <v>6</v>
      </c>
      <c r="H91" s="13">
        <v>47925914</v>
      </c>
      <c r="I91" s="21" t="s">
        <v>1046</v>
      </c>
      <c r="J91" s="38" t="str">
        <f t="shared" si="14"/>
        <v>lieky</v>
      </c>
      <c r="K91" s="16">
        <f t="shared" si="14"/>
        <v>2280.26</v>
      </c>
      <c r="L91" s="7">
        <v>45163</v>
      </c>
      <c r="M91" s="39" t="str">
        <f t="shared" si="15"/>
        <v>ATONA s.r.o.</v>
      </c>
      <c r="N91" s="39" t="str">
        <f t="shared" si="15"/>
        <v>Okružná 30, 048 01 Rožňava</v>
      </c>
      <c r="O91" s="8">
        <f t="shared" si="15"/>
        <v>47925914</v>
      </c>
      <c r="P91" s="9" t="s">
        <v>27</v>
      </c>
      <c r="Q91" s="9" t="s">
        <v>28</v>
      </c>
    </row>
    <row r="92" spans="1:17" ht="36" customHeight="1">
      <c r="A92" s="10">
        <v>2023081089</v>
      </c>
      <c r="B92" s="38" t="s">
        <v>1047</v>
      </c>
      <c r="C92" s="16">
        <v>421.2</v>
      </c>
      <c r="D92" s="53"/>
      <c r="E92" s="7">
        <v>45168</v>
      </c>
      <c r="F92" s="39" t="s">
        <v>1048</v>
      </c>
      <c r="G92" s="39" t="s">
        <v>1049</v>
      </c>
      <c r="H92" s="8">
        <v>36318132</v>
      </c>
      <c r="I92" s="21"/>
      <c r="J92" s="38" t="str">
        <f>B92</f>
        <v>snímač tlaku</v>
      </c>
      <c r="K92" s="16">
        <f>C92</f>
        <v>421.2</v>
      </c>
      <c r="L92" s="55">
        <v>45161</v>
      </c>
      <c r="M92" s="39" t="str">
        <f aca="true" t="shared" si="16" ref="M92:O93">F92</f>
        <v>MAHRLO, s.r.o.</v>
      </c>
      <c r="N92" s="39" t="str">
        <f t="shared" si="16"/>
        <v>Halalovka 2393/24, P.O.BOX 20, 911 08 Trenčín</v>
      </c>
      <c r="O92" s="8">
        <f t="shared" si="16"/>
        <v>36318132</v>
      </c>
      <c r="P92" s="9" t="s">
        <v>27</v>
      </c>
      <c r="Q92" s="9" t="s">
        <v>28</v>
      </c>
    </row>
    <row r="93" spans="1:17" ht="36" customHeight="1">
      <c r="A93" s="10">
        <v>2023081090</v>
      </c>
      <c r="B93" s="38" t="s">
        <v>256</v>
      </c>
      <c r="C93" s="16">
        <v>314.3</v>
      </c>
      <c r="D93" s="6"/>
      <c r="E93" s="7">
        <v>45162</v>
      </c>
      <c r="F93" s="12" t="s">
        <v>257</v>
      </c>
      <c r="G93" s="12" t="s">
        <v>258</v>
      </c>
      <c r="H93" s="13">
        <v>31342213</v>
      </c>
      <c r="I93" s="5" t="s">
        <v>1050</v>
      </c>
      <c r="J93" s="38" t="str">
        <f>B93</f>
        <v>prac. prostriedky</v>
      </c>
      <c r="K93" s="16">
        <f>C93</f>
        <v>314.3</v>
      </c>
      <c r="L93" s="7">
        <v>45160</v>
      </c>
      <c r="M93" s="39" t="str">
        <f t="shared" si="16"/>
        <v>ECOLAB s.r.o.</v>
      </c>
      <c r="N93" s="39" t="str">
        <f t="shared" si="16"/>
        <v>Čajakova 18, 811 05 Bratislava</v>
      </c>
      <c r="O93" s="8">
        <f t="shared" si="16"/>
        <v>31342213</v>
      </c>
      <c r="P93" s="9" t="s">
        <v>27</v>
      </c>
      <c r="Q93" s="9" t="s">
        <v>28</v>
      </c>
    </row>
    <row r="94" spans="1:17" ht="36" customHeight="1">
      <c r="A94" s="10">
        <v>2023081091</v>
      </c>
      <c r="B94" s="38" t="s">
        <v>32</v>
      </c>
      <c r="C94" s="16">
        <v>522.94</v>
      </c>
      <c r="D94" s="19">
        <v>11899846</v>
      </c>
      <c r="E94" s="7">
        <v>45169</v>
      </c>
      <c r="F94" s="38" t="s">
        <v>41</v>
      </c>
      <c r="G94" s="39" t="s">
        <v>66</v>
      </c>
      <c r="H94" s="31">
        <v>35697270</v>
      </c>
      <c r="I94" s="21"/>
      <c r="J94" s="38"/>
      <c r="K94" s="16"/>
      <c r="L94" s="55"/>
      <c r="M94" s="39"/>
      <c r="N94" s="39"/>
      <c r="O94" s="8"/>
      <c r="P94" s="9"/>
      <c r="Q94" s="9"/>
    </row>
    <row r="95" spans="1:22" ht="36" customHeight="1">
      <c r="A95" s="10">
        <v>2023081092</v>
      </c>
      <c r="B95" s="38" t="s">
        <v>32</v>
      </c>
      <c r="C95" s="16">
        <v>257.38</v>
      </c>
      <c r="D95" s="10" t="s">
        <v>243</v>
      </c>
      <c r="E95" s="7">
        <v>45169</v>
      </c>
      <c r="F95" s="41" t="s">
        <v>33</v>
      </c>
      <c r="G95" s="41" t="s">
        <v>34</v>
      </c>
      <c r="H95" s="13">
        <v>35763469</v>
      </c>
      <c r="I95" s="21"/>
      <c r="J95" s="38"/>
      <c r="K95" s="16"/>
      <c r="L95" s="7"/>
      <c r="M95" s="39"/>
      <c r="N95" s="39"/>
      <c r="O95" s="8"/>
      <c r="P95" s="9"/>
      <c r="Q95" s="9"/>
      <c r="V95" s="18"/>
    </row>
    <row r="96" spans="1:17" ht="36" customHeight="1">
      <c r="A96" s="10">
        <v>2023081093</v>
      </c>
      <c r="B96" s="38" t="s">
        <v>241</v>
      </c>
      <c r="C96" s="16">
        <v>37.66</v>
      </c>
      <c r="D96" s="10" t="s">
        <v>116</v>
      </c>
      <c r="E96" s="7">
        <v>45169</v>
      </c>
      <c r="F96" s="41" t="s">
        <v>33</v>
      </c>
      <c r="G96" s="41" t="s">
        <v>34</v>
      </c>
      <c r="H96" s="13">
        <v>35763469</v>
      </c>
      <c r="I96" s="21"/>
      <c r="J96" s="38"/>
      <c r="K96" s="16"/>
      <c r="L96" s="55"/>
      <c r="M96" s="39"/>
      <c r="N96" s="39"/>
      <c r="O96" s="8"/>
      <c r="P96" s="9"/>
      <c r="Q96" s="9"/>
    </row>
    <row r="97" spans="1:17" ht="36" customHeight="1">
      <c r="A97" s="10">
        <v>2023081094</v>
      </c>
      <c r="B97" s="38" t="s">
        <v>242</v>
      </c>
      <c r="C97" s="16">
        <v>19.66</v>
      </c>
      <c r="D97" s="10" t="s">
        <v>116</v>
      </c>
      <c r="E97" s="7">
        <v>45169</v>
      </c>
      <c r="F97" s="41" t="s">
        <v>33</v>
      </c>
      <c r="G97" s="41" t="s">
        <v>34</v>
      </c>
      <c r="H97" s="13">
        <v>35763469</v>
      </c>
      <c r="I97" s="21"/>
      <c r="J97" s="38"/>
      <c r="K97" s="16"/>
      <c r="L97" s="7"/>
      <c r="M97" s="39"/>
      <c r="N97" s="39"/>
      <c r="O97" s="8"/>
      <c r="P97" s="9"/>
      <c r="Q97" s="9"/>
    </row>
    <row r="98" spans="1:17" ht="36" customHeight="1">
      <c r="A98" s="10">
        <v>2023081095</v>
      </c>
      <c r="B98" s="38" t="s">
        <v>1051</v>
      </c>
      <c r="C98" s="16">
        <v>880</v>
      </c>
      <c r="D98" s="53"/>
      <c r="E98" s="7">
        <v>45161</v>
      </c>
      <c r="F98" s="39" t="s">
        <v>1052</v>
      </c>
      <c r="G98" s="39" t="s">
        <v>1053</v>
      </c>
      <c r="H98" s="8">
        <v>52030814</v>
      </c>
      <c r="I98" s="21"/>
      <c r="J98" s="38" t="str">
        <f>B98</f>
        <v>taška prvej pomoci - záloha</v>
      </c>
      <c r="K98" s="16">
        <f>C98</f>
        <v>880</v>
      </c>
      <c r="L98" s="55">
        <v>45161</v>
      </c>
      <c r="M98" s="39" t="str">
        <f>F98</f>
        <v>LITTLE CARPATHIANS, s.r.o.</v>
      </c>
      <c r="N98" s="39" t="str">
        <f>G98</f>
        <v>Modranská 7027/1, 917 01 Trnava</v>
      </c>
      <c r="O98" s="8">
        <f>H98</f>
        <v>52030814</v>
      </c>
      <c r="P98" s="9" t="s">
        <v>27</v>
      </c>
      <c r="Q98" s="9" t="s">
        <v>28</v>
      </c>
    </row>
    <row r="99" spans="1:17" ht="36" customHeight="1">
      <c r="A99" s="10">
        <v>2023081096</v>
      </c>
      <c r="B99" s="39" t="s">
        <v>53</v>
      </c>
      <c r="C99" s="16">
        <v>182.55</v>
      </c>
      <c r="D99" s="10">
        <v>5611864285</v>
      </c>
      <c r="E99" s="7">
        <v>45169</v>
      </c>
      <c r="F99" s="41" t="s">
        <v>54</v>
      </c>
      <c r="G99" s="41" t="s">
        <v>55</v>
      </c>
      <c r="H99" s="13">
        <v>31322832</v>
      </c>
      <c r="I99" s="21"/>
      <c r="J99" s="38"/>
      <c r="K99" s="16"/>
      <c r="L99" s="7"/>
      <c r="M99" s="39"/>
      <c r="N99" s="39"/>
      <c r="O99" s="8"/>
      <c r="P99" s="9"/>
      <c r="Q99" s="9"/>
    </row>
    <row r="100" spans="1:17" ht="36" customHeight="1">
      <c r="A100" s="10">
        <v>2023081097</v>
      </c>
      <c r="B100" s="34" t="s">
        <v>71</v>
      </c>
      <c r="C100" s="16">
        <v>260</v>
      </c>
      <c r="D100" s="6" t="s">
        <v>61</v>
      </c>
      <c r="E100" s="7">
        <v>45169</v>
      </c>
      <c r="F100" s="41" t="s">
        <v>62</v>
      </c>
      <c r="G100" s="41" t="s">
        <v>63</v>
      </c>
      <c r="H100" s="13">
        <v>37522272</v>
      </c>
      <c r="I100" s="21"/>
      <c r="J100" s="38"/>
      <c r="K100" s="16"/>
      <c r="L100" s="55"/>
      <c r="M100" s="39"/>
      <c r="N100" s="39"/>
      <c r="O100" s="8"/>
      <c r="P100" s="9"/>
      <c r="Q100" s="9"/>
    </row>
    <row r="101" spans="1:17" ht="36" customHeight="1">
      <c r="A101" s="10">
        <v>2023081098</v>
      </c>
      <c r="B101" s="38" t="s">
        <v>1054</v>
      </c>
      <c r="C101" s="16">
        <v>53.9</v>
      </c>
      <c r="D101" s="51"/>
      <c r="E101" s="7">
        <v>45169</v>
      </c>
      <c r="F101" s="41" t="s">
        <v>1055</v>
      </c>
      <c r="G101" s="41" t="s">
        <v>1056</v>
      </c>
      <c r="H101" s="13">
        <v>36601250</v>
      </c>
      <c r="I101" s="21" t="s">
        <v>1057</v>
      </c>
      <c r="J101" s="38" t="str">
        <f>B101</f>
        <v>zvodová rúra, koleno</v>
      </c>
      <c r="K101" s="16">
        <f>C101</f>
        <v>53.9</v>
      </c>
      <c r="L101" s="7">
        <v>45169</v>
      </c>
      <c r="M101" s="39" t="str">
        <f>F101</f>
        <v>ROOFS FZ, s.r.o.</v>
      </c>
      <c r="N101" s="39" t="str">
        <f>G101</f>
        <v>Vyšná Slaná 198, 049 26 Vyšná Slaná</v>
      </c>
      <c r="O101" s="8">
        <f>H101</f>
        <v>36601250</v>
      </c>
      <c r="P101" s="9" t="s">
        <v>27</v>
      </c>
      <c r="Q101" s="9" t="s">
        <v>28</v>
      </c>
    </row>
    <row r="102" spans="1:17" ht="36" customHeight="1">
      <c r="A102" s="10">
        <v>2023081099</v>
      </c>
      <c r="B102" s="38" t="s">
        <v>118</v>
      </c>
      <c r="C102" s="16">
        <v>493.44</v>
      </c>
      <c r="D102" s="6" t="s">
        <v>105</v>
      </c>
      <c r="E102" s="7">
        <v>45155</v>
      </c>
      <c r="F102" s="41" t="s">
        <v>106</v>
      </c>
      <c r="G102" s="41" t="s">
        <v>107</v>
      </c>
      <c r="H102" s="13">
        <v>36514748</v>
      </c>
      <c r="I102" s="21"/>
      <c r="J102" s="38"/>
      <c r="K102" s="16"/>
      <c r="L102" s="55"/>
      <c r="M102" s="39"/>
      <c r="N102" s="39"/>
      <c r="O102" s="8"/>
      <c r="P102" s="9"/>
      <c r="Q102" s="9" t="s">
        <v>49</v>
      </c>
    </row>
    <row r="103" spans="1:17" ht="36" customHeight="1">
      <c r="A103" s="10">
        <v>2023081100</v>
      </c>
      <c r="B103" s="38" t="s">
        <v>0</v>
      </c>
      <c r="C103" s="16">
        <v>92.16</v>
      </c>
      <c r="D103" s="10">
        <v>162700</v>
      </c>
      <c r="E103" s="55">
        <v>45169</v>
      </c>
      <c r="F103" s="41" t="s">
        <v>68</v>
      </c>
      <c r="G103" s="41" t="s">
        <v>69</v>
      </c>
      <c r="H103" s="13">
        <v>17335949</v>
      </c>
      <c r="I103" s="21"/>
      <c r="J103" s="38"/>
      <c r="K103" s="16"/>
      <c r="L103" s="7"/>
      <c r="M103" s="39"/>
      <c r="N103" s="39"/>
      <c r="O103" s="8"/>
      <c r="P103" s="9"/>
      <c r="Q103" s="9"/>
    </row>
    <row r="104" spans="1:17" ht="36" customHeight="1">
      <c r="A104" s="10">
        <v>2023081101</v>
      </c>
      <c r="B104" s="38" t="s">
        <v>30</v>
      </c>
      <c r="C104" s="16">
        <v>1795.15</v>
      </c>
      <c r="D104" s="6" t="s">
        <v>295</v>
      </c>
      <c r="E104" s="7">
        <v>45169</v>
      </c>
      <c r="F104" s="38" t="s">
        <v>142</v>
      </c>
      <c r="G104" s="39" t="s">
        <v>143</v>
      </c>
      <c r="H104" s="8">
        <v>36576638</v>
      </c>
      <c r="I104" s="21" t="s">
        <v>1058</v>
      </c>
      <c r="J104" s="38" t="str">
        <f>B104</f>
        <v>potraviny</v>
      </c>
      <c r="K104" s="16">
        <f>C104</f>
        <v>1795.15</v>
      </c>
      <c r="L104" s="55">
        <v>45162</v>
      </c>
      <c r="M104" s="39" t="str">
        <f>F104</f>
        <v>BFZ TRIO s.r.o.</v>
      </c>
      <c r="N104" s="39" t="str">
        <f>G104</f>
        <v>Jovická 1, 048 01 Rožňava</v>
      </c>
      <c r="O104" s="8">
        <f>H104</f>
        <v>36576638</v>
      </c>
      <c r="P104" s="9" t="s">
        <v>4</v>
      </c>
      <c r="Q104" s="9" t="s">
        <v>29</v>
      </c>
    </row>
    <row r="105" spans="1:17" ht="36" customHeight="1">
      <c r="A105" s="10">
        <v>2023081102</v>
      </c>
      <c r="B105" s="38" t="s">
        <v>35</v>
      </c>
      <c r="C105" s="16">
        <v>16.2</v>
      </c>
      <c r="D105" s="6" t="s">
        <v>36</v>
      </c>
      <c r="E105" s="60">
        <v>45169</v>
      </c>
      <c r="F105" s="14" t="s">
        <v>37</v>
      </c>
      <c r="G105" s="5" t="s">
        <v>38</v>
      </c>
      <c r="H105" s="8">
        <v>36597341</v>
      </c>
      <c r="I105" s="21"/>
      <c r="J105" s="38"/>
      <c r="K105" s="16"/>
      <c r="L105" s="7"/>
      <c r="M105" s="39"/>
      <c r="N105" s="39"/>
      <c r="O105" s="8"/>
      <c r="P105" s="9"/>
      <c r="Q105" s="9"/>
    </row>
    <row r="106" spans="1:17" ht="36" customHeight="1">
      <c r="A106" s="10">
        <v>2023081103</v>
      </c>
      <c r="B106" s="38" t="s">
        <v>123</v>
      </c>
      <c r="C106" s="16">
        <v>76.8</v>
      </c>
      <c r="D106" s="53" t="s">
        <v>126</v>
      </c>
      <c r="E106" s="60">
        <v>45169</v>
      </c>
      <c r="F106" s="39" t="s">
        <v>124</v>
      </c>
      <c r="G106" s="39" t="s">
        <v>125</v>
      </c>
      <c r="H106" s="8">
        <v>46754768</v>
      </c>
      <c r="I106" s="21"/>
      <c r="J106" s="38"/>
      <c r="K106" s="16"/>
      <c r="L106" s="55"/>
      <c r="M106" s="39"/>
      <c r="N106" s="39"/>
      <c r="O106" s="8"/>
      <c r="P106" s="9"/>
      <c r="Q106" s="9"/>
    </row>
    <row r="107" spans="1:17" ht="36" customHeight="1">
      <c r="A107" s="10">
        <v>2023081104</v>
      </c>
      <c r="B107" s="38" t="s">
        <v>50</v>
      </c>
      <c r="C107" s="16">
        <v>8590.75</v>
      </c>
      <c r="D107" s="56" t="s">
        <v>180</v>
      </c>
      <c r="E107" s="60">
        <v>45169</v>
      </c>
      <c r="F107" s="12" t="s">
        <v>39</v>
      </c>
      <c r="G107" s="12" t="s">
        <v>40</v>
      </c>
      <c r="H107" s="13">
        <v>686395</v>
      </c>
      <c r="I107" s="21"/>
      <c r="J107" s="38"/>
      <c r="K107" s="16"/>
      <c r="L107" s="7"/>
      <c r="M107" s="39"/>
      <c r="N107" s="39"/>
      <c r="O107" s="8"/>
      <c r="P107" s="9"/>
      <c r="Q107" s="9"/>
    </row>
    <row r="108" spans="1:17" ht="36" customHeight="1">
      <c r="A108" s="10">
        <v>2023081105</v>
      </c>
      <c r="B108" s="38" t="s">
        <v>30</v>
      </c>
      <c r="C108" s="16">
        <v>1522.75</v>
      </c>
      <c r="D108" s="19"/>
      <c r="E108" s="7">
        <v>45163</v>
      </c>
      <c r="F108" s="15" t="s">
        <v>31</v>
      </c>
      <c r="G108" s="12" t="s">
        <v>70</v>
      </c>
      <c r="H108" s="13">
        <v>40731715</v>
      </c>
      <c r="I108" s="21" t="s">
        <v>1059</v>
      </c>
      <c r="J108" s="38" t="str">
        <f>B108</f>
        <v>potraviny</v>
      </c>
      <c r="K108" s="16">
        <f>C108</f>
        <v>1522.75</v>
      </c>
      <c r="L108" s="55">
        <v>45149</v>
      </c>
      <c r="M108" s="39" t="str">
        <f>F108</f>
        <v>Norbert Balázs - NM-ZEL</v>
      </c>
      <c r="N108" s="39" t="str">
        <f>G108</f>
        <v>980 50 Včelince 66</v>
      </c>
      <c r="O108" s="8">
        <f>H108</f>
        <v>40731715</v>
      </c>
      <c r="P108" s="9" t="s">
        <v>4</v>
      </c>
      <c r="Q108" s="9" t="s">
        <v>29</v>
      </c>
    </row>
    <row r="109" spans="1:17" ht="36" customHeight="1">
      <c r="A109" s="10">
        <v>2023081106</v>
      </c>
      <c r="B109" s="38" t="s">
        <v>501</v>
      </c>
      <c r="C109" s="16">
        <v>4007.83</v>
      </c>
      <c r="D109" s="107" t="s">
        <v>156</v>
      </c>
      <c r="E109" s="7">
        <v>45169</v>
      </c>
      <c r="F109" s="38" t="s">
        <v>372</v>
      </c>
      <c r="G109" s="39" t="s">
        <v>373</v>
      </c>
      <c r="H109" s="8">
        <v>35743565</v>
      </c>
      <c r="I109" s="21"/>
      <c r="J109" s="38"/>
      <c r="K109" s="16"/>
      <c r="L109" s="7"/>
      <c r="M109" s="39"/>
      <c r="N109" s="39"/>
      <c r="O109" s="8"/>
      <c r="P109" s="9"/>
      <c r="Q109" s="9"/>
    </row>
    <row r="110" spans="1:17" ht="36" customHeight="1">
      <c r="A110" s="10">
        <v>2023081107</v>
      </c>
      <c r="B110" s="38" t="s">
        <v>1060</v>
      </c>
      <c r="C110" s="16">
        <v>530</v>
      </c>
      <c r="D110" s="53"/>
      <c r="E110" s="7">
        <v>45166</v>
      </c>
      <c r="F110" s="39" t="s">
        <v>1061</v>
      </c>
      <c r="G110" s="39" t="s">
        <v>1062</v>
      </c>
      <c r="H110" s="8">
        <v>26031969</v>
      </c>
      <c r="I110" s="21"/>
      <c r="J110" s="38" t="str">
        <f>B110</f>
        <v>www.pl-plesivec.sk - aktualizácia</v>
      </c>
      <c r="K110" s="16">
        <f>C110</f>
        <v>530</v>
      </c>
      <c r="L110" s="55">
        <v>45166</v>
      </c>
      <c r="M110" s="39" t="str">
        <f>F110</f>
        <v>Marek Sarvas</v>
      </c>
      <c r="N110" s="39" t="str">
        <f>G110</f>
        <v>Vajanského 1415/5, 90 901 Skalica</v>
      </c>
      <c r="O110" s="8">
        <f>H110</f>
        <v>26031969</v>
      </c>
      <c r="P110" s="9" t="s">
        <v>27</v>
      </c>
      <c r="Q110" s="9" t="s">
        <v>28</v>
      </c>
    </row>
    <row r="111" spans="1:17" ht="36" customHeight="1">
      <c r="A111" s="10">
        <v>2023081108</v>
      </c>
      <c r="B111" s="38" t="s">
        <v>748</v>
      </c>
      <c r="C111" s="16">
        <v>297.6</v>
      </c>
      <c r="D111" s="6" t="s">
        <v>271</v>
      </c>
      <c r="E111" s="7">
        <v>45169</v>
      </c>
      <c r="F111" s="14" t="s">
        <v>474</v>
      </c>
      <c r="G111" s="5" t="s">
        <v>475</v>
      </c>
      <c r="H111" s="8">
        <v>36211451</v>
      </c>
      <c r="I111" s="21"/>
      <c r="J111" s="38"/>
      <c r="K111" s="16"/>
      <c r="L111" s="7"/>
      <c r="M111" s="39"/>
      <c r="N111" s="39"/>
      <c r="O111" s="8"/>
      <c r="P111" s="9"/>
      <c r="Q111" s="9"/>
    </row>
    <row r="112" spans="1:17" ht="36" customHeight="1">
      <c r="A112" s="10">
        <v>2023081109</v>
      </c>
      <c r="B112" s="38" t="s">
        <v>72</v>
      </c>
      <c r="C112" s="16">
        <v>200</v>
      </c>
      <c r="D112" s="6" t="s">
        <v>96</v>
      </c>
      <c r="E112" s="55">
        <v>45169</v>
      </c>
      <c r="F112" s="5" t="s">
        <v>73</v>
      </c>
      <c r="G112" s="5" t="s">
        <v>74</v>
      </c>
      <c r="H112" s="8">
        <v>45354081</v>
      </c>
      <c r="I112" s="21"/>
      <c r="J112" s="38"/>
      <c r="K112" s="16"/>
      <c r="L112" s="55"/>
      <c r="M112" s="39"/>
      <c r="N112" s="39"/>
      <c r="O112" s="8"/>
      <c r="P112" s="9"/>
      <c r="Q112" s="9"/>
    </row>
    <row r="113" spans="2:15" ht="11.25">
      <c r="B113" s="35"/>
      <c r="C113" s="25"/>
      <c r="D113" s="26"/>
      <c r="E113" s="95"/>
      <c r="F113" s="43"/>
      <c r="G113" s="43"/>
      <c r="H113" s="27"/>
      <c r="I113" s="105"/>
      <c r="J113" s="35"/>
      <c r="K113" s="25"/>
      <c r="L113" s="95"/>
      <c r="M113" s="43"/>
      <c r="N113" s="43"/>
      <c r="O113" s="27"/>
    </row>
    <row r="114" spans="2:15" ht="11.25">
      <c r="B114" s="35"/>
      <c r="C114" s="25"/>
      <c r="D114" s="26"/>
      <c r="E114" s="95"/>
      <c r="F114" s="35"/>
      <c r="G114" s="36"/>
      <c r="H114" s="29"/>
      <c r="I114" s="105"/>
      <c r="J114" s="35"/>
      <c r="K114" s="25"/>
      <c r="L114" s="95"/>
      <c r="M114" s="35"/>
      <c r="N114" s="36"/>
      <c r="O114" s="29"/>
    </row>
    <row r="115" spans="2:15" ht="11.25">
      <c r="B115" s="35"/>
      <c r="C115" s="25"/>
      <c r="D115" s="26"/>
      <c r="E115" s="95"/>
      <c r="F115" s="35"/>
      <c r="G115" s="36"/>
      <c r="H115" s="29"/>
      <c r="I115" s="105"/>
      <c r="J115" s="35"/>
      <c r="K115" s="25"/>
      <c r="L115" s="95"/>
      <c r="M115" s="35"/>
      <c r="N115" s="36"/>
      <c r="O115" s="29"/>
    </row>
    <row r="116" spans="2:15" ht="11.25">
      <c r="B116" s="35"/>
      <c r="C116" s="25"/>
      <c r="D116" s="26"/>
      <c r="E116" s="95"/>
      <c r="F116" s="35"/>
      <c r="G116" s="36"/>
      <c r="H116" s="29"/>
      <c r="I116" s="105"/>
      <c r="J116" s="35"/>
      <c r="K116" s="25"/>
      <c r="L116" s="95"/>
      <c r="M116" s="35"/>
      <c r="N116" s="36"/>
      <c r="O116" s="29"/>
    </row>
    <row r="117" spans="2:15" ht="11.25">
      <c r="B117" s="35"/>
      <c r="C117" s="25"/>
      <c r="D117" s="26"/>
      <c r="E117" s="95"/>
      <c r="F117" s="43"/>
      <c r="G117" s="43"/>
      <c r="H117" s="27"/>
      <c r="I117" s="105"/>
      <c r="J117" s="35"/>
      <c r="K117" s="25"/>
      <c r="L117" s="95"/>
      <c r="M117" s="35"/>
      <c r="N117" s="36"/>
      <c r="O117" s="26"/>
    </row>
    <row r="118" spans="2:15" ht="11.25">
      <c r="B118" s="35"/>
      <c r="C118" s="25"/>
      <c r="D118" s="26"/>
      <c r="E118" s="95"/>
      <c r="F118" s="35"/>
      <c r="G118" s="36"/>
      <c r="H118" s="29"/>
      <c r="I118" s="105"/>
      <c r="J118" s="35"/>
      <c r="K118" s="25"/>
      <c r="L118" s="95"/>
      <c r="M118" s="35"/>
      <c r="N118" s="36"/>
      <c r="O118" s="29"/>
    </row>
    <row r="119" spans="2:15" ht="11.25">
      <c r="B119" s="35"/>
      <c r="C119" s="25"/>
      <c r="D119" s="26"/>
      <c r="E119" s="95"/>
      <c r="F119" s="43"/>
      <c r="G119" s="43"/>
      <c r="H119" s="27"/>
      <c r="I119" s="105"/>
      <c r="J119" s="35"/>
      <c r="K119" s="25"/>
      <c r="L119" s="95"/>
      <c r="M119" s="43"/>
      <c r="N119" s="43"/>
      <c r="O119" s="27"/>
    </row>
    <row r="120" spans="2:15" ht="11.25">
      <c r="B120" s="35"/>
      <c r="C120" s="25"/>
      <c r="D120" s="26"/>
      <c r="E120" s="95"/>
      <c r="F120" s="43"/>
      <c r="G120" s="43"/>
      <c r="H120" s="27"/>
      <c r="I120" s="105"/>
      <c r="J120" s="35"/>
      <c r="K120" s="25"/>
      <c r="L120" s="95"/>
      <c r="M120" s="43"/>
      <c r="N120" s="43"/>
      <c r="O120" s="27"/>
    </row>
    <row r="121" spans="2:15" ht="11.25">
      <c r="B121" s="35"/>
      <c r="C121" s="25"/>
      <c r="D121" s="26"/>
      <c r="E121" s="95"/>
      <c r="F121" s="43"/>
      <c r="G121" s="43"/>
      <c r="H121" s="27"/>
      <c r="I121" s="105"/>
      <c r="J121" s="35"/>
      <c r="K121" s="25"/>
      <c r="L121" s="95"/>
      <c r="M121" s="43"/>
      <c r="N121" s="43"/>
      <c r="O121" s="27"/>
    </row>
    <row r="122" spans="2:15" ht="11.25">
      <c r="B122" s="35"/>
      <c r="C122" s="25"/>
      <c r="D122" s="26"/>
      <c r="E122" s="95"/>
      <c r="F122" s="43"/>
      <c r="G122" s="43"/>
      <c r="H122" s="27"/>
      <c r="I122" s="105"/>
      <c r="J122" s="35"/>
      <c r="K122" s="25"/>
      <c r="L122" s="95"/>
      <c r="M122" s="43"/>
      <c r="N122" s="43"/>
      <c r="O122" s="27"/>
    </row>
    <row r="123" spans="2:15" ht="11.25">
      <c r="B123" s="35"/>
      <c r="C123" s="25"/>
      <c r="D123" s="26"/>
      <c r="E123" s="95"/>
      <c r="F123" s="43"/>
      <c r="G123" s="43"/>
      <c r="H123" s="27"/>
      <c r="I123" s="105"/>
      <c r="J123" s="35"/>
      <c r="K123" s="25"/>
      <c r="L123" s="95"/>
      <c r="M123" s="43"/>
      <c r="N123" s="43"/>
      <c r="O123" s="27"/>
    </row>
    <row r="124" spans="2:15" ht="11.25">
      <c r="B124" s="35"/>
      <c r="C124" s="25"/>
      <c r="D124" s="26"/>
      <c r="E124" s="95"/>
      <c r="F124" s="43"/>
      <c r="G124" s="43"/>
      <c r="H124" s="27"/>
      <c r="I124" s="105"/>
      <c r="J124" s="35"/>
      <c r="K124" s="25"/>
      <c r="L124" s="95"/>
      <c r="M124" s="43"/>
      <c r="N124" s="43"/>
      <c r="O124" s="27"/>
    </row>
    <row r="125" spans="2:15" ht="11.25">
      <c r="B125" s="35"/>
      <c r="C125" s="25"/>
      <c r="D125" s="26"/>
      <c r="E125" s="95"/>
      <c r="F125" s="42"/>
      <c r="G125" s="36"/>
      <c r="H125" s="26"/>
      <c r="I125" s="105"/>
      <c r="J125" s="35"/>
      <c r="K125" s="25"/>
      <c r="L125" s="95"/>
      <c r="M125" s="42"/>
      <c r="N125" s="36"/>
      <c r="O125" s="26"/>
    </row>
    <row r="126" spans="2:15" ht="11.25">
      <c r="B126" s="36"/>
      <c r="C126" s="25"/>
      <c r="D126" s="26"/>
      <c r="E126" s="95"/>
      <c r="F126" s="43"/>
      <c r="G126" s="43"/>
      <c r="H126" s="27"/>
      <c r="I126" s="105"/>
      <c r="J126" s="36"/>
      <c r="K126" s="25"/>
      <c r="L126" s="95"/>
      <c r="M126" s="43"/>
      <c r="N126" s="43"/>
      <c r="O126" s="27"/>
    </row>
    <row r="127" spans="2:15" ht="11.25">
      <c r="B127" s="35"/>
      <c r="C127" s="25"/>
      <c r="D127" s="26"/>
      <c r="E127" s="95"/>
      <c r="F127" s="43"/>
      <c r="G127" s="43"/>
      <c r="H127" s="27"/>
      <c r="I127" s="105"/>
      <c r="J127" s="35"/>
      <c r="K127" s="25"/>
      <c r="L127" s="95"/>
      <c r="M127" s="43"/>
      <c r="N127" s="43"/>
      <c r="O127" s="27"/>
    </row>
    <row r="128" spans="2:15" ht="11.25">
      <c r="B128" s="35"/>
      <c r="C128" s="25"/>
      <c r="D128" s="26"/>
      <c r="E128" s="95"/>
      <c r="F128" s="35"/>
      <c r="G128" s="43"/>
      <c r="H128" s="27"/>
      <c r="I128" s="105"/>
      <c r="J128" s="35"/>
      <c r="K128" s="25"/>
      <c r="L128" s="95"/>
      <c r="M128" s="35"/>
      <c r="N128" s="43"/>
      <c r="O128" s="27"/>
    </row>
    <row r="129" spans="2:15" ht="11.25">
      <c r="B129" s="35"/>
      <c r="C129" s="25"/>
      <c r="D129" s="26"/>
      <c r="E129" s="95"/>
      <c r="F129" s="35"/>
      <c r="G129" s="36"/>
      <c r="H129" s="28"/>
      <c r="I129" s="105"/>
      <c r="J129" s="35"/>
      <c r="K129" s="25"/>
      <c r="L129" s="95"/>
      <c r="M129" s="35"/>
      <c r="N129" s="36"/>
      <c r="O129" s="28"/>
    </row>
    <row r="130" spans="2:15" ht="11.25">
      <c r="B130" s="35"/>
      <c r="C130" s="25"/>
      <c r="D130" s="26"/>
      <c r="E130" s="95"/>
      <c r="F130" s="35"/>
      <c r="G130" s="36"/>
      <c r="H130" s="29"/>
      <c r="I130" s="105"/>
      <c r="J130" s="35"/>
      <c r="K130" s="25"/>
      <c r="L130" s="95"/>
      <c r="M130" s="35"/>
      <c r="N130" s="36"/>
      <c r="O130" s="29"/>
    </row>
    <row r="131" spans="2:15" ht="11.25">
      <c r="B131" s="35"/>
      <c r="C131" s="25"/>
      <c r="D131" s="26"/>
      <c r="E131" s="95"/>
      <c r="F131" s="43"/>
      <c r="G131" s="36"/>
      <c r="H131" s="29"/>
      <c r="I131" s="105"/>
      <c r="J131" s="35"/>
      <c r="K131" s="25"/>
      <c r="L131" s="95"/>
      <c r="M131" s="35"/>
      <c r="N131" s="36"/>
      <c r="O131" s="29"/>
    </row>
    <row r="132" spans="2:15" ht="11.25">
      <c r="B132" s="35"/>
      <c r="C132" s="25"/>
      <c r="D132" s="26"/>
      <c r="E132" s="95"/>
      <c r="F132" s="35"/>
      <c r="G132" s="36"/>
      <c r="H132" s="29"/>
      <c r="I132" s="105"/>
      <c r="J132" s="35"/>
      <c r="K132" s="25"/>
      <c r="L132" s="95"/>
      <c r="M132" s="35"/>
      <c r="N132" s="36"/>
      <c r="O132" s="29"/>
    </row>
    <row r="133" spans="2:15" ht="11.25">
      <c r="B133" s="35"/>
      <c r="C133" s="25"/>
      <c r="D133" s="26"/>
      <c r="E133" s="95"/>
      <c r="F133" s="36"/>
      <c r="G133" s="36"/>
      <c r="H133" s="29"/>
      <c r="I133" s="105"/>
      <c r="J133" s="35"/>
      <c r="K133" s="25"/>
      <c r="L133" s="95"/>
      <c r="M133" s="36"/>
      <c r="N133" s="36"/>
      <c r="O133" s="29"/>
    </row>
    <row r="134" spans="2:15" ht="11.25">
      <c r="B134" s="35"/>
      <c r="C134" s="25"/>
      <c r="D134" s="26"/>
      <c r="E134" s="95"/>
      <c r="F134" s="36"/>
      <c r="G134" s="36"/>
      <c r="H134" s="27"/>
      <c r="I134" s="105"/>
      <c r="J134" s="35"/>
      <c r="K134" s="25"/>
      <c r="L134" s="95"/>
      <c r="M134" s="36"/>
      <c r="N134" s="36"/>
      <c r="O134" s="27"/>
    </row>
    <row r="135" spans="2:15" ht="11.25">
      <c r="B135" s="35"/>
      <c r="C135" s="25"/>
      <c r="D135" s="26"/>
      <c r="E135" s="95"/>
      <c r="F135" s="35"/>
      <c r="G135" s="36"/>
      <c r="H135" s="29"/>
      <c r="I135" s="105"/>
      <c r="J135" s="35"/>
      <c r="K135" s="25"/>
      <c r="L135" s="95"/>
      <c r="M135" s="35"/>
      <c r="N135" s="36"/>
      <c r="O135" s="29"/>
    </row>
    <row r="136" spans="2:15" ht="11.25">
      <c r="B136" s="35"/>
      <c r="C136" s="25"/>
      <c r="D136" s="26"/>
      <c r="E136" s="95"/>
      <c r="F136" s="43"/>
      <c r="G136" s="43"/>
      <c r="H136" s="27"/>
      <c r="I136" s="105"/>
      <c r="J136" s="35"/>
      <c r="K136" s="25"/>
      <c r="L136" s="95"/>
      <c r="M136" s="43"/>
      <c r="N136" s="43"/>
      <c r="O136" s="27"/>
    </row>
    <row r="137" spans="2:15" ht="11.25">
      <c r="B137" s="35"/>
      <c r="C137" s="25"/>
      <c r="D137" s="30"/>
      <c r="E137" s="95"/>
      <c r="F137" s="43"/>
      <c r="G137" s="43"/>
      <c r="H137" s="27"/>
      <c r="I137" s="105"/>
      <c r="J137" s="35"/>
      <c r="K137" s="25"/>
      <c r="L137" s="95"/>
      <c r="M137" s="43"/>
      <c r="N137" s="43"/>
      <c r="O137" s="27"/>
    </row>
    <row r="138" spans="2:15" ht="11.25">
      <c r="B138" s="35"/>
      <c r="C138" s="25"/>
      <c r="D138" s="26"/>
      <c r="E138" s="95"/>
      <c r="F138" s="43"/>
      <c r="G138" s="43"/>
      <c r="H138" s="27"/>
      <c r="I138" s="105"/>
      <c r="J138" s="35"/>
      <c r="K138" s="25"/>
      <c r="L138" s="95"/>
      <c r="M138" s="43"/>
      <c r="N138" s="43"/>
      <c r="O138" s="27"/>
    </row>
    <row r="139" spans="2:15" ht="11.25">
      <c r="B139" s="35"/>
      <c r="C139" s="25"/>
      <c r="D139" s="26"/>
      <c r="E139" s="95"/>
      <c r="F139" s="43"/>
      <c r="G139" s="43"/>
      <c r="H139" s="27"/>
      <c r="I139" s="112"/>
      <c r="J139" s="35"/>
      <c r="K139" s="25"/>
      <c r="L139" s="95"/>
      <c r="M139" s="43"/>
      <c r="N139" s="43"/>
      <c r="O139" s="27"/>
    </row>
    <row r="140" spans="2:15" ht="11.25">
      <c r="B140" s="35"/>
      <c r="C140" s="25"/>
      <c r="D140" s="26"/>
      <c r="E140" s="95"/>
      <c r="F140" s="43"/>
      <c r="G140" s="43"/>
      <c r="H140" s="27"/>
      <c r="I140" s="105"/>
      <c r="J140" s="35"/>
      <c r="K140" s="25"/>
      <c r="L140" s="95"/>
      <c r="M140" s="43"/>
      <c r="N140" s="43"/>
      <c r="O140" s="27"/>
    </row>
    <row r="141" spans="2:15" ht="11.25">
      <c r="B141" s="35"/>
      <c r="C141" s="25"/>
      <c r="D141" s="26"/>
      <c r="E141" s="95"/>
      <c r="F141" s="43"/>
      <c r="G141" s="43"/>
      <c r="H141" s="27"/>
      <c r="I141" s="105"/>
      <c r="J141" s="35"/>
      <c r="K141" s="25"/>
      <c r="L141" s="95"/>
      <c r="M141" s="43"/>
      <c r="N141" s="43"/>
      <c r="O141" s="27"/>
    </row>
    <row r="142" spans="2:15" ht="11.25">
      <c r="B142" s="35"/>
      <c r="C142" s="25"/>
      <c r="D142" s="26"/>
      <c r="E142" s="95"/>
      <c r="F142" s="43"/>
      <c r="G142" s="43"/>
      <c r="H142" s="27"/>
      <c r="I142" s="105"/>
      <c r="J142" s="35"/>
      <c r="K142" s="25"/>
      <c r="L142" s="95"/>
      <c r="M142" s="43"/>
      <c r="N142" s="43"/>
      <c r="O142" s="27"/>
    </row>
    <row r="143" spans="2:15" ht="11.25">
      <c r="B143" s="35"/>
      <c r="C143" s="25"/>
      <c r="D143" s="26"/>
      <c r="E143" s="95"/>
      <c r="F143" s="43"/>
      <c r="G143" s="43"/>
      <c r="H143" s="27"/>
      <c r="I143" s="105"/>
      <c r="J143" s="35"/>
      <c r="K143" s="25"/>
      <c r="L143" s="95"/>
      <c r="M143" s="43"/>
      <c r="N143" s="43"/>
      <c r="O143" s="27"/>
    </row>
    <row r="144" spans="2:15" ht="11.25">
      <c r="B144" s="35"/>
      <c r="C144" s="25"/>
      <c r="D144" s="26"/>
      <c r="E144" s="95"/>
      <c r="F144" s="43"/>
      <c r="G144" s="43"/>
      <c r="H144" s="27"/>
      <c r="I144" s="105"/>
      <c r="J144" s="35"/>
      <c r="K144" s="25"/>
      <c r="L144" s="95"/>
      <c r="M144" s="43"/>
      <c r="N144" s="43"/>
      <c r="O144" s="27"/>
    </row>
    <row r="145" spans="2:15" ht="11.25">
      <c r="B145" s="35"/>
      <c r="C145" s="25"/>
      <c r="D145" s="26"/>
      <c r="E145" s="95"/>
      <c r="F145" s="43"/>
      <c r="G145" s="43"/>
      <c r="H145" s="27"/>
      <c r="I145" s="105"/>
      <c r="J145" s="35"/>
      <c r="K145" s="25"/>
      <c r="L145" s="95"/>
      <c r="M145" s="43"/>
      <c r="N145" s="43"/>
      <c r="O145" s="27"/>
    </row>
    <row r="146" spans="2:15" ht="11.25">
      <c r="B146" s="35"/>
      <c r="C146" s="25"/>
      <c r="D146" s="26"/>
      <c r="E146" s="95"/>
      <c r="F146" s="36"/>
      <c r="G146" s="36"/>
      <c r="H146" s="29"/>
      <c r="I146" s="105"/>
      <c r="J146" s="35"/>
      <c r="K146" s="25"/>
      <c r="L146" s="95"/>
      <c r="M146" s="36"/>
      <c r="N146" s="36"/>
      <c r="O146" s="29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0"/>
  <sheetViews>
    <sheetView workbookViewId="0" topLeftCell="A127">
      <selection activeCell="K144" sqref="K144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6" bestFit="1" customWidth="1"/>
    <col min="6" max="6" width="12.421875" style="46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2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6" t="s">
        <v>21</v>
      </c>
      <c r="B1" s="141"/>
      <c r="C1" s="141"/>
      <c r="D1" s="141"/>
      <c r="E1" s="141"/>
      <c r="F1" s="141"/>
      <c r="G1" s="141"/>
      <c r="H1" s="142"/>
      <c r="I1" s="143" t="s">
        <v>22</v>
      </c>
      <c r="J1" s="141"/>
      <c r="K1" s="141"/>
      <c r="L1" s="141"/>
      <c r="M1" s="141"/>
      <c r="N1" s="141"/>
      <c r="O1" s="141"/>
      <c r="P1" s="141"/>
      <c r="Q1" s="142"/>
    </row>
    <row r="2" spans="1:17" ht="22.5" customHeight="1">
      <c r="A2" s="144" t="s">
        <v>13</v>
      </c>
      <c r="B2" s="146" t="s">
        <v>11</v>
      </c>
      <c r="C2" s="140" t="s">
        <v>12</v>
      </c>
      <c r="D2" s="148" t="s">
        <v>14</v>
      </c>
      <c r="E2" s="157" t="s">
        <v>15</v>
      </c>
      <c r="F2" s="136" t="s">
        <v>18</v>
      </c>
      <c r="G2" s="137"/>
      <c r="H2" s="138"/>
      <c r="I2" s="139" t="s">
        <v>23</v>
      </c>
      <c r="J2" s="140" t="s">
        <v>26</v>
      </c>
      <c r="K2" s="140" t="s">
        <v>25</v>
      </c>
      <c r="L2" s="156" t="s">
        <v>24</v>
      </c>
      <c r="M2" s="143" t="s">
        <v>18</v>
      </c>
      <c r="N2" s="150"/>
      <c r="O2" s="151"/>
      <c r="P2" s="152" t="s">
        <v>19</v>
      </c>
      <c r="Q2" s="153"/>
    </row>
    <row r="3" spans="1:25" ht="33.75" customHeight="1">
      <c r="A3" s="145"/>
      <c r="B3" s="147"/>
      <c r="C3" s="140"/>
      <c r="D3" s="148"/>
      <c r="E3" s="158"/>
      <c r="F3" s="45" t="s">
        <v>16</v>
      </c>
      <c r="G3" s="33" t="s">
        <v>17</v>
      </c>
      <c r="H3" s="2" t="s">
        <v>10</v>
      </c>
      <c r="I3" s="139"/>
      <c r="J3" s="140"/>
      <c r="K3" s="140"/>
      <c r="L3" s="156"/>
      <c r="M3" s="33" t="s">
        <v>16</v>
      </c>
      <c r="N3" s="33" t="s">
        <v>9</v>
      </c>
      <c r="O3" s="4" t="s">
        <v>10</v>
      </c>
      <c r="P3" s="3" t="s">
        <v>8</v>
      </c>
      <c r="Q3" s="3" t="s">
        <v>20</v>
      </c>
      <c r="T3" s="86"/>
      <c r="U3" s="81"/>
      <c r="W3" s="86"/>
      <c r="X3" s="81"/>
      <c r="Y3" s="81"/>
    </row>
    <row r="4" spans="1:25" ht="36" customHeight="1">
      <c r="A4" s="10">
        <v>2023091001</v>
      </c>
      <c r="B4" s="38" t="s">
        <v>179</v>
      </c>
      <c r="C4" s="16">
        <v>10211</v>
      </c>
      <c r="D4" s="56" t="s">
        <v>180</v>
      </c>
      <c r="E4" s="55">
        <v>45139</v>
      </c>
      <c r="F4" s="12" t="s">
        <v>39</v>
      </c>
      <c r="G4" s="12" t="s">
        <v>40</v>
      </c>
      <c r="H4" s="13">
        <v>686395</v>
      </c>
      <c r="I4" s="21"/>
      <c r="J4" s="38"/>
      <c r="K4" s="16"/>
      <c r="L4" s="7"/>
      <c r="M4" s="39"/>
      <c r="N4" s="39"/>
      <c r="O4" s="8"/>
      <c r="P4" s="9"/>
      <c r="Q4" s="9"/>
      <c r="S4" s="117"/>
      <c r="T4" s="86"/>
      <c r="U4" s="81"/>
      <c r="W4" s="86"/>
      <c r="X4" s="81"/>
      <c r="Y4" s="81"/>
    </row>
    <row r="5" spans="1:25" ht="36" customHeight="1">
      <c r="A5" s="10">
        <v>2023091002</v>
      </c>
      <c r="B5" s="38" t="s">
        <v>250</v>
      </c>
      <c r="C5" s="16">
        <v>3667.36</v>
      </c>
      <c r="D5" s="56" t="s">
        <v>156</v>
      </c>
      <c r="E5" s="55">
        <v>45139</v>
      </c>
      <c r="F5" s="12" t="s">
        <v>372</v>
      </c>
      <c r="G5" s="12" t="s">
        <v>373</v>
      </c>
      <c r="H5" s="13">
        <v>35743565</v>
      </c>
      <c r="I5" s="5"/>
      <c r="J5" s="38"/>
      <c r="K5" s="16"/>
      <c r="L5" s="7"/>
      <c r="M5" s="39"/>
      <c r="N5" s="39"/>
      <c r="O5" s="8"/>
      <c r="P5" s="9"/>
      <c r="Q5" s="9"/>
      <c r="S5" s="117"/>
      <c r="T5" s="86"/>
      <c r="U5" s="81"/>
      <c r="W5" s="86"/>
      <c r="X5" s="81"/>
      <c r="Y5" s="81"/>
    </row>
    <row r="6" spans="1:25" ht="36" customHeight="1">
      <c r="A6" s="10">
        <v>2023091003</v>
      </c>
      <c r="B6" s="38" t="s">
        <v>609</v>
      </c>
      <c r="C6" s="16">
        <v>230.4</v>
      </c>
      <c r="D6" s="53"/>
      <c r="E6" s="60">
        <v>45173</v>
      </c>
      <c r="F6" s="39" t="s">
        <v>610</v>
      </c>
      <c r="G6" s="39" t="s">
        <v>611</v>
      </c>
      <c r="H6" s="8">
        <v>44718071</v>
      </c>
      <c r="I6" s="21" t="s">
        <v>1063</v>
      </c>
      <c r="J6" s="38" t="str">
        <f>B6</f>
        <v>pracovná obuv</v>
      </c>
      <c r="K6" s="16">
        <f>C6</f>
        <v>230.4</v>
      </c>
      <c r="L6" s="7">
        <v>45173</v>
      </c>
      <c r="M6" s="39" t="str">
        <f>F6</f>
        <v>Sarana Pharm s.r.o.</v>
      </c>
      <c r="N6" s="39" t="str">
        <f>G6</f>
        <v>Ligetská 2, 972 51 Handlová</v>
      </c>
      <c r="O6" s="8">
        <f>H6</f>
        <v>44718071</v>
      </c>
      <c r="P6" s="9" t="s">
        <v>27</v>
      </c>
      <c r="Q6" s="9" t="s">
        <v>28</v>
      </c>
      <c r="S6" s="117"/>
      <c r="T6" s="86"/>
      <c r="U6" s="81"/>
      <c r="V6" s="87"/>
      <c r="W6" s="86"/>
      <c r="X6" s="81"/>
      <c r="Y6" s="81"/>
    </row>
    <row r="7" spans="1:25" ht="36" customHeight="1">
      <c r="A7" s="10">
        <v>2023091004</v>
      </c>
      <c r="B7" s="38" t="s">
        <v>520</v>
      </c>
      <c r="C7" s="16">
        <v>118.8</v>
      </c>
      <c r="D7" s="6" t="s">
        <v>117</v>
      </c>
      <c r="E7" s="7">
        <v>45173</v>
      </c>
      <c r="F7" s="41" t="s">
        <v>102</v>
      </c>
      <c r="G7" s="41" t="s">
        <v>103</v>
      </c>
      <c r="H7" s="13">
        <v>44031483</v>
      </c>
      <c r="I7" s="5"/>
      <c r="J7" s="38"/>
      <c r="K7" s="16"/>
      <c r="L7" s="7"/>
      <c r="M7" s="39"/>
      <c r="N7" s="39"/>
      <c r="O7" s="8"/>
      <c r="P7" s="9"/>
      <c r="Q7" s="9"/>
      <c r="T7" s="88"/>
      <c r="U7" s="81"/>
      <c r="V7" s="84"/>
      <c r="W7" s="88"/>
      <c r="X7" s="81"/>
      <c r="Y7" s="81"/>
    </row>
    <row r="8" spans="1:22" ht="36" customHeight="1">
      <c r="A8" s="10">
        <v>2023091005</v>
      </c>
      <c r="B8" s="38" t="s">
        <v>30</v>
      </c>
      <c r="C8" s="16">
        <v>596.9</v>
      </c>
      <c r="D8" s="6"/>
      <c r="E8" s="7">
        <v>45173</v>
      </c>
      <c r="F8" s="38" t="s">
        <v>51</v>
      </c>
      <c r="G8" s="39" t="s">
        <v>52</v>
      </c>
      <c r="H8" s="31">
        <v>45702942</v>
      </c>
      <c r="I8" s="21" t="s">
        <v>1064</v>
      </c>
      <c r="J8" s="38" t="str">
        <f aca="true" t="shared" si="0" ref="J8:K23">B8</f>
        <v>potraviny</v>
      </c>
      <c r="K8" s="16">
        <f t="shared" si="0"/>
        <v>596.9</v>
      </c>
      <c r="L8" s="7">
        <v>45168</v>
      </c>
      <c r="M8" s="39" t="str">
        <f aca="true" t="shared" si="1" ref="M8:O39">F8</f>
        <v>EASTFOOD s.r.o.</v>
      </c>
      <c r="N8" s="39" t="str">
        <f t="shared" si="1"/>
        <v>Južná trieda 78, 040 01 Košice</v>
      </c>
      <c r="O8" s="8">
        <f t="shared" si="1"/>
        <v>45702942</v>
      </c>
      <c r="P8" s="9" t="s">
        <v>4</v>
      </c>
      <c r="Q8" s="9" t="s">
        <v>29</v>
      </c>
      <c r="T8" s="17"/>
      <c r="U8" s="84"/>
      <c r="V8" s="84"/>
    </row>
    <row r="9" spans="1:19" ht="36" customHeight="1">
      <c r="A9" s="10">
        <v>2023091006</v>
      </c>
      <c r="B9" s="38" t="s">
        <v>30</v>
      </c>
      <c r="C9" s="16">
        <v>741.19</v>
      </c>
      <c r="D9" s="6"/>
      <c r="E9" s="7">
        <v>45173</v>
      </c>
      <c r="F9" s="38" t="s">
        <v>51</v>
      </c>
      <c r="G9" s="39" t="s">
        <v>52</v>
      </c>
      <c r="H9" s="31">
        <v>45702942</v>
      </c>
      <c r="I9" s="5" t="s">
        <v>1065</v>
      </c>
      <c r="J9" s="38" t="str">
        <f t="shared" si="0"/>
        <v>potraviny</v>
      </c>
      <c r="K9" s="16">
        <f t="shared" si="0"/>
        <v>741.19</v>
      </c>
      <c r="L9" s="7">
        <v>45168</v>
      </c>
      <c r="M9" s="39" t="str">
        <f t="shared" si="1"/>
        <v>EASTFOOD s.r.o.</v>
      </c>
      <c r="N9" s="39" t="str">
        <f t="shared" si="1"/>
        <v>Južná trieda 78, 040 01 Košice</v>
      </c>
      <c r="O9" s="8">
        <f t="shared" si="1"/>
        <v>45702942</v>
      </c>
      <c r="P9" s="9" t="s">
        <v>4</v>
      </c>
      <c r="Q9" s="9" t="s">
        <v>29</v>
      </c>
      <c r="S9" s="117"/>
    </row>
    <row r="10" spans="1:17" ht="36" customHeight="1">
      <c r="A10" s="10">
        <v>2023091007</v>
      </c>
      <c r="B10" s="38" t="s">
        <v>30</v>
      </c>
      <c r="C10" s="16">
        <v>765.37</v>
      </c>
      <c r="D10" s="6"/>
      <c r="E10" s="7">
        <v>45173</v>
      </c>
      <c r="F10" s="38" t="s">
        <v>59</v>
      </c>
      <c r="G10" s="39" t="s">
        <v>60</v>
      </c>
      <c r="H10" s="8">
        <v>44240104</v>
      </c>
      <c r="I10" s="21" t="s">
        <v>1066</v>
      </c>
      <c r="J10" s="38" t="str">
        <f t="shared" si="0"/>
        <v>potraviny</v>
      </c>
      <c r="K10" s="16">
        <f t="shared" si="0"/>
        <v>765.37</v>
      </c>
      <c r="L10" s="7">
        <v>45168</v>
      </c>
      <c r="M10" s="39" t="str">
        <f t="shared" si="1"/>
        <v>BOHUŠ ŠESTÁK s.r.o.</v>
      </c>
      <c r="N10" s="39" t="str">
        <f t="shared" si="1"/>
        <v>Vodárenská 343/2, 924 01 Galanta</v>
      </c>
      <c r="O10" s="8">
        <f t="shared" si="1"/>
        <v>44240104</v>
      </c>
      <c r="P10" s="9" t="s">
        <v>4</v>
      </c>
      <c r="Q10" s="9" t="s">
        <v>29</v>
      </c>
    </row>
    <row r="11" spans="1:17" ht="36" customHeight="1">
      <c r="A11" s="10">
        <v>2023091008</v>
      </c>
      <c r="B11" s="38" t="s">
        <v>30</v>
      </c>
      <c r="C11" s="16">
        <v>662.1</v>
      </c>
      <c r="D11" s="6"/>
      <c r="E11" s="7">
        <v>45173</v>
      </c>
      <c r="F11" s="38" t="s">
        <v>59</v>
      </c>
      <c r="G11" s="39" t="s">
        <v>60</v>
      </c>
      <c r="H11" s="8">
        <v>44240104</v>
      </c>
      <c r="I11" s="5" t="s">
        <v>1067</v>
      </c>
      <c r="J11" s="38" t="str">
        <f t="shared" si="0"/>
        <v>potraviny</v>
      </c>
      <c r="K11" s="16">
        <f t="shared" si="0"/>
        <v>662.1</v>
      </c>
      <c r="L11" s="7">
        <v>45168</v>
      </c>
      <c r="M11" s="39" t="str">
        <f t="shared" si="1"/>
        <v>BOHUŠ ŠESTÁK s.r.o.</v>
      </c>
      <c r="N11" s="39" t="str">
        <f t="shared" si="1"/>
        <v>Vodárenská 343/2, 924 01 Galanta</v>
      </c>
      <c r="O11" s="8">
        <f t="shared" si="1"/>
        <v>44240104</v>
      </c>
      <c r="P11" s="9" t="s">
        <v>4</v>
      </c>
      <c r="Q11" s="9" t="s">
        <v>29</v>
      </c>
    </row>
    <row r="12" spans="1:17" ht="36" customHeight="1">
      <c r="A12" s="10">
        <v>2023091009</v>
      </c>
      <c r="B12" s="38" t="s">
        <v>30</v>
      </c>
      <c r="C12" s="16">
        <v>468.02</v>
      </c>
      <c r="D12" s="6"/>
      <c r="E12" s="7">
        <v>45174</v>
      </c>
      <c r="F12" s="38" t="s">
        <v>59</v>
      </c>
      <c r="G12" s="39" t="s">
        <v>60</v>
      </c>
      <c r="H12" s="8">
        <v>45952671</v>
      </c>
      <c r="I12" s="21"/>
      <c r="J12" s="38" t="str">
        <f>B93</f>
        <v>potraviny</v>
      </c>
      <c r="K12" s="16">
        <f>C93</f>
        <v>553.77</v>
      </c>
      <c r="L12" s="7">
        <v>45168</v>
      </c>
      <c r="M12" s="39" t="str">
        <f>F93</f>
        <v>METRO Cash and Carry SR s.r.o.</v>
      </c>
      <c r="N12" s="39" t="str">
        <f>G93</f>
        <v>Senecká cesta 1881,900 28  Ivanka pri Dunaji</v>
      </c>
      <c r="O12" s="8">
        <f>H93</f>
        <v>45952671</v>
      </c>
      <c r="P12" s="9" t="s">
        <v>27</v>
      </c>
      <c r="Q12" s="9" t="s">
        <v>28</v>
      </c>
    </row>
    <row r="13" spans="1:17" ht="36" customHeight="1">
      <c r="A13" s="10">
        <v>2023091010</v>
      </c>
      <c r="B13" s="38" t="s">
        <v>30</v>
      </c>
      <c r="C13" s="16">
        <v>312.77</v>
      </c>
      <c r="D13" s="53" t="s">
        <v>562</v>
      </c>
      <c r="E13" s="7">
        <v>45174</v>
      </c>
      <c r="F13" s="39" t="s">
        <v>47</v>
      </c>
      <c r="G13" s="39" t="s">
        <v>48</v>
      </c>
      <c r="H13" s="8">
        <v>45952671</v>
      </c>
      <c r="I13" s="21"/>
      <c r="J13" s="38" t="str">
        <f t="shared" si="0"/>
        <v>potraviny</v>
      </c>
      <c r="K13" s="16">
        <f t="shared" si="0"/>
        <v>312.77</v>
      </c>
      <c r="L13" s="7">
        <v>45173</v>
      </c>
      <c r="M13" s="39" t="str">
        <f t="shared" si="1"/>
        <v>METRO Cash and Carry SR s.r.o.</v>
      </c>
      <c r="N13" s="39" t="str">
        <f t="shared" si="1"/>
        <v>Senecká cesta 1881,900 28  Ivanka pri Dunaji</v>
      </c>
      <c r="O13" s="8">
        <f t="shared" si="1"/>
        <v>45952671</v>
      </c>
      <c r="P13" s="9" t="s">
        <v>27</v>
      </c>
      <c r="Q13" s="9" t="s">
        <v>28</v>
      </c>
    </row>
    <row r="14" spans="1:19" ht="36" customHeight="1">
      <c r="A14" s="10">
        <v>2023091011</v>
      </c>
      <c r="B14" s="38" t="s">
        <v>45</v>
      </c>
      <c r="C14" s="16">
        <v>792.81</v>
      </c>
      <c r="D14" s="51" t="s">
        <v>511</v>
      </c>
      <c r="E14" s="7">
        <v>45174</v>
      </c>
      <c r="F14" s="41" t="s">
        <v>5</v>
      </c>
      <c r="G14" s="41" t="s">
        <v>6</v>
      </c>
      <c r="H14" s="13">
        <v>47925914</v>
      </c>
      <c r="I14" s="21" t="s">
        <v>1068</v>
      </c>
      <c r="J14" s="38" t="str">
        <f t="shared" si="0"/>
        <v>lieky</v>
      </c>
      <c r="K14" s="16">
        <f t="shared" si="0"/>
        <v>792.81</v>
      </c>
      <c r="L14" s="7">
        <v>45173</v>
      </c>
      <c r="M14" s="39" t="str">
        <f t="shared" si="1"/>
        <v>ATONA s.r.o.</v>
      </c>
      <c r="N14" s="39" t="str">
        <f t="shared" si="1"/>
        <v>Okružná 30, 048 01 Rožňava</v>
      </c>
      <c r="O14" s="8">
        <f t="shared" si="1"/>
        <v>47925914</v>
      </c>
      <c r="P14" s="9" t="s">
        <v>27</v>
      </c>
      <c r="Q14" s="9" t="s">
        <v>28</v>
      </c>
      <c r="S14" s="117"/>
    </row>
    <row r="15" spans="1:19" ht="36" customHeight="1">
      <c r="A15" s="10">
        <v>2023091012</v>
      </c>
      <c r="B15" s="38" t="s">
        <v>45</v>
      </c>
      <c r="C15" s="16">
        <v>352.15</v>
      </c>
      <c r="D15" s="51" t="s">
        <v>511</v>
      </c>
      <c r="E15" s="7">
        <v>45174</v>
      </c>
      <c r="F15" s="41" t="s">
        <v>5</v>
      </c>
      <c r="G15" s="41" t="s">
        <v>6</v>
      </c>
      <c r="H15" s="13">
        <v>47925914</v>
      </c>
      <c r="I15" s="21" t="s">
        <v>1069</v>
      </c>
      <c r="J15" s="38" t="str">
        <f t="shared" si="0"/>
        <v>lieky</v>
      </c>
      <c r="K15" s="16">
        <f t="shared" si="0"/>
        <v>352.15</v>
      </c>
      <c r="L15" s="7">
        <v>45173</v>
      </c>
      <c r="M15" s="39" t="str">
        <f t="shared" si="1"/>
        <v>ATONA s.r.o.</v>
      </c>
      <c r="N15" s="39" t="str">
        <f t="shared" si="1"/>
        <v>Okružná 30, 048 01 Rožňava</v>
      </c>
      <c r="O15" s="8">
        <f t="shared" si="1"/>
        <v>47925914</v>
      </c>
      <c r="P15" s="9" t="s">
        <v>27</v>
      </c>
      <c r="Q15" s="9" t="s">
        <v>28</v>
      </c>
      <c r="S15" s="117"/>
    </row>
    <row r="16" spans="1:19" ht="36" customHeight="1">
      <c r="A16" s="10">
        <v>2023091013</v>
      </c>
      <c r="B16" s="38" t="s">
        <v>45</v>
      </c>
      <c r="C16" s="16">
        <v>2122.02</v>
      </c>
      <c r="D16" s="51" t="s">
        <v>511</v>
      </c>
      <c r="E16" s="7">
        <v>45174</v>
      </c>
      <c r="F16" s="41" t="s">
        <v>5</v>
      </c>
      <c r="G16" s="41" t="s">
        <v>6</v>
      </c>
      <c r="H16" s="13">
        <v>47925914</v>
      </c>
      <c r="I16" s="21" t="s">
        <v>1070</v>
      </c>
      <c r="J16" s="38" t="str">
        <f t="shared" si="0"/>
        <v>lieky</v>
      </c>
      <c r="K16" s="16">
        <f t="shared" si="0"/>
        <v>2122.02</v>
      </c>
      <c r="L16" s="7">
        <v>45173</v>
      </c>
      <c r="M16" s="39" t="str">
        <f t="shared" si="1"/>
        <v>ATONA s.r.o.</v>
      </c>
      <c r="N16" s="39" t="str">
        <f t="shared" si="1"/>
        <v>Okružná 30, 048 01 Rožňava</v>
      </c>
      <c r="O16" s="8">
        <f t="shared" si="1"/>
        <v>47925914</v>
      </c>
      <c r="P16" s="9" t="s">
        <v>27</v>
      </c>
      <c r="Q16" s="9" t="s">
        <v>28</v>
      </c>
      <c r="S16" s="117"/>
    </row>
    <row r="17" spans="1:19" ht="36" customHeight="1">
      <c r="A17" s="10">
        <v>2023091014</v>
      </c>
      <c r="B17" s="38" t="s">
        <v>45</v>
      </c>
      <c r="C17" s="16">
        <v>1863.52</v>
      </c>
      <c r="D17" s="51" t="s">
        <v>511</v>
      </c>
      <c r="E17" s="7">
        <v>45174</v>
      </c>
      <c r="F17" s="41" t="s">
        <v>5</v>
      </c>
      <c r="G17" s="41" t="s">
        <v>6</v>
      </c>
      <c r="H17" s="13">
        <v>47925914</v>
      </c>
      <c r="I17" s="21" t="s">
        <v>1071</v>
      </c>
      <c r="J17" s="38" t="str">
        <f t="shared" si="0"/>
        <v>lieky</v>
      </c>
      <c r="K17" s="16">
        <f t="shared" si="0"/>
        <v>1863.52</v>
      </c>
      <c r="L17" s="7">
        <v>45173</v>
      </c>
      <c r="M17" s="39" t="str">
        <f t="shared" si="1"/>
        <v>ATONA s.r.o.</v>
      </c>
      <c r="N17" s="39" t="str">
        <f t="shared" si="1"/>
        <v>Okružná 30, 048 01 Rožňava</v>
      </c>
      <c r="O17" s="8">
        <f t="shared" si="1"/>
        <v>47925914</v>
      </c>
      <c r="P17" s="9" t="s">
        <v>27</v>
      </c>
      <c r="Q17" s="9" t="s">
        <v>28</v>
      </c>
      <c r="S17" s="117"/>
    </row>
    <row r="18" spans="1:17" ht="36" customHeight="1">
      <c r="A18" s="10">
        <v>2023091015</v>
      </c>
      <c r="B18" s="38" t="s">
        <v>1072</v>
      </c>
      <c r="C18" s="16">
        <v>90</v>
      </c>
      <c r="D18" s="6"/>
      <c r="E18" s="7">
        <v>45173</v>
      </c>
      <c r="F18" s="12" t="s">
        <v>1073</v>
      </c>
      <c r="G18" s="12" t="s">
        <v>1074</v>
      </c>
      <c r="H18" s="13">
        <v>30575222</v>
      </c>
      <c r="I18" s="24" t="s">
        <v>1075</v>
      </c>
      <c r="J18" s="38" t="str">
        <f t="shared" si="0"/>
        <v>inštalácia ku kamerovému systému</v>
      </c>
      <c r="K18" s="16">
        <f t="shared" si="0"/>
        <v>90</v>
      </c>
      <c r="L18" s="54">
        <v>45173</v>
      </c>
      <c r="M18" s="39" t="str">
        <f t="shared" si="1"/>
        <v>MICROEL - Ing. Milan Maslík</v>
      </c>
      <c r="N18" s="39" t="str">
        <f t="shared" si="1"/>
        <v>Magurská 6437/19, 974 11 Banská Bystrica</v>
      </c>
      <c r="O18" s="8">
        <f t="shared" si="1"/>
        <v>30575222</v>
      </c>
      <c r="P18" s="9" t="s">
        <v>27</v>
      </c>
      <c r="Q18" s="9" t="s">
        <v>28</v>
      </c>
    </row>
    <row r="19" spans="1:19" ht="36" customHeight="1">
      <c r="A19" s="10">
        <v>2023091016</v>
      </c>
      <c r="B19" s="38" t="s">
        <v>1076</v>
      </c>
      <c r="C19" s="16">
        <v>720</v>
      </c>
      <c r="D19" s="23"/>
      <c r="E19" s="55">
        <v>45173</v>
      </c>
      <c r="F19" s="41" t="s">
        <v>1077</v>
      </c>
      <c r="G19" s="41" t="s">
        <v>1078</v>
      </c>
      <c r="H19" s="13">
        <v>50613057</v>
      </c>
      <c r="I19" s="21" t="s">
        <v>1079</v>
      </c>
      <c r="J19" s="38" t="str">
        <f t="shared" si="0"/>
        <v>revízia hasiacich zariadení</v>
      </c>
      <c r="K19" s="16">
        <f t="shared" si="0"/>
        <v>720</v>
      </c>
      <c r="L19" s="7">
        <v>45173</v>
      </c>
      <c r="M19" s="39" t="str">
        <f t="shared" si="1"/>
        <v>Feješ Miklós, Kontrola-oprava-predaj hasicich zariadení</v>
      </c>
      <c r="N19" s="39" t="str">
        <f t="shared" si="1"/>
        <v>Nemocničná 21, 982 01 Tornaľa</v>
      </c>
      <c r="O19" s="8">
        <f t="shared" si="1"/>
        <v>50613057</v>
      </c>
      <c r="P19" s="9" t="s">
        <v>27</v>
      </c>
      <c r="Q19" s="9" t="s">
        <v>28</v>
      </c>
      <c r="S19" s="117"/>
    </row>
    <row r="20" spans="1:20" ht="36" customHeight="1">
      <c r="A20" s="10">
        <v>2023091017</v>
      </c>
      <c r="B20" s="38" t="s">
        <v>1080</v>
      </c>
      <c r="C20" s="16">
        <v>559.2</v>
      </c>
      <c r="D20" s="23"/>
      <c r="E20" s="55">
        <v>45174</v>
      </c>
      <c r="F20" s="41" t="s">
        <v>1077</v>
      </c>
      <c r="G20" s="41" t="s">
        <v>1078</v>
      </c>
      <c r="H20" s="13">
        <v>50613057</v>
      </c>
      <c r="I20" s="21" t="s">
        <v>1079</v>
      </c>
      <c r="J20" s="38" t="str">
        <f t="shared" si="0"/>
        <v>predaj hasiacich zariadení</v>
      </c>
      <c r="K20" s="16">
        <f t="shared" si="0"/>
        <v>559.2</v>
      </c>
      <c r="L20" s="7">
        <v>45173</v>
      </c>
      <c r="M20" s="39" t="str">
        <f t="shared" si="1"/>
        <v>Feješ Miklós, Kontrola-oprava-predaj hasicich zariadení</v>
      </c>
      <c r="N20" s="39" t="str">
        <f t="shared" si="1"/>
        <v>Nemocničná 21, 982 01 Tornaľa</v>
      </c>
      <c r="O20" s="8">
        <f t="shared" si="1"/>
        <v>50613057</v>
      </c>
      <c r="P20" s="9" t="s">
        <v>27</v>
      </c>
      <c r="Q20" s="9" t="s">
        <v>28</v>
      </c>
      <c r="T20" s="123"/>
    </row>
    <row r="21" spans="1:17" ht="36" customHeight="1">
      <c r="A21" s="10">
        <v>2023091018</v>
      </c>
      <c r="B21" s="38" t="s">
        <v>30</v>
      </c>
      <c r="C21" s="16">
        <v>764.3</v>
      </c>
      <c r="D21" s="53" t="s">
        <v>562</v>
      </c>
      <c r="E21" s="7">
        <v>45176</v>
      </c>
      <c r="F21" s="39" t="s">
        <v>47</v>
      </c>
      <c r="G21" s="39" t="s">
        <v>48</v>
      </c>
      <c r="H21" s="8">
        <v>45952671</v>
      </c>
      <c r="I21" s="21"/>
      <c r="J21" s="38" t="str">
        <f t="shared" si="0"/>
        <v>potraviny</v>
      </c>
      <c r="K21" s="16">
        <f t="shared" si="0"/>
        <v>764.3</v>
      </c>
      <c r="L21" s="7">
        <v>45174</v>
      </c>
      <c r="M21" s="39" t="str">
        <f t="shared" si="1"/>
        <v>METRO Cash and Carry SR s.r.o.</v>
      </c>
      <c r="N21" s="39" t="str">
        <f t="shared" si="1"/>
        <v>Senecká cesta 1881,900 28  Ivanka pri Dunaji</v>
      </c>
      <c r="O21" s="8">
        <f t="shared" si="1"/>
        <v>45952671</v>
      </c>
      <c r="P21" s="9" t="s">
        <v>27</v>
      </c>
      <c r="Q21" s="9" t="s">
        <v>28</v>
      </c>
    </row>
    <row r="22" spans="1:17" ht="36" customHeight="1">
      <c r="A22" s="10">
        <v>2023091019</v>
      </c>
      <c r="B22" s="38" t="s">
        <v>30</v>
      </c>
      <c r="C22" s="16">
        <v>282.13</v>
      </c>
      <c r="D22" s="53" t="s">
        <v>562</v>
      </c>
      <c r="E22" s="7">
        <v>45176</v>
      </c>
      <c r="F22" s="39" t="s">
        <v>47</v>
      </c>
      <c r="G22" s="39" t="s">
        <v>48</v>
      </c>
      <c r="H22" s="8">
        <v>45952671</v>
      </c>
      <c r="I22" s="21" t="s">
        <v>1081</v>
      </c>
      <c r="J22" s="38" t="str">
        <f t="shared" si="0"/>
        <v>potraviny</v>
      </c>
      <c r="K22" s="16">
        <f t="shared" si="0"/>
        <v>282.13</v>
      </c>
      <c r="L22" s="7">
        <v>45175</v>
      </c>
      <c r="M22" s="39" t="str">
        <f t="shared" si="1"/>
        <v>METRO Cash and Carry SR s.r.o.</v>
      </c>
      <c r="N22" s="39" t="str">
        <f t="shared" si="1"/>
        <v>Senecká cesta 1881,900 28  Ivanka pri Dunaji</v>
      </c>
      <c r="O22" s="8">
        <f t="shared" si="1"/>
        <v>45952671</v>
      </c>
      <c r="P22" s="9" t="s">
        <v>4</v>
      </c>
      <c r="Q22" s="9" t="s">
        <v>29</v>
      </c>
    </row>
    <row r="23" spans="1:17" ht="36" customHeight="1">
      <c r="A23" s="10">
        <v>2023091020</v>
      </c>
      <c r="B23" s="38" t="s">
        <v>30</v>
      </c>
      <c r="C23" s="16">
        <v>28.48</v>
      </c>
      <c r="D23" s="53" t="s">
        <v>562</v>
      </c>
      <c r="E23" s="7">
        <v>45176</v>
      </c>
      <c r="F23" s="39" t="s">
        <v>47</v>
      </c>
      <c r="G23" s="39" t="s">
        <v>48</v>
      </c>
      <c r="H23" s="8">
        <v>45952671</v>
      </c>
      <c r="I23" s="21" t="s">
        <v>1082</v>
      </c>
      <c r="J23" s="38" t="str">
        <f t="shared" si="0"/>
        <v>potraviny</v>
      </c>
      <c r="K23" s="16">
        <f t="shared" si="0"/>
        <v>28.48</v>
      </c>
      <c r="L23" s="7">
        <v>45175</v>
      </c>
      <c r="M23" s="39" t="str">
        <f t="shared" si="1"/>
        <v>METRO Cash and Carry SR s.r.o.</v>
      </c>
      <c r="N23" s="39" t="str">
        <f t="shared" si="1"/>
        <v>Senecká cesta 1881,900 28  Ivanka pri Dunaji</v>
      </c>
      <c r="O23" s="8">
        <f t="shared" si="1"/>
        <v>45952671</v>
      </c>
      <c r="P23" s="9" t="s">
        <v>4</v>
      </c>
      <c r="Q23" s="9" t="s">
        <v>29</v>
      </c>
    </row>
    <row r="24" spans="1:19" ht="36" customHeight="1">
      <c r="A24" s="10">
        <v>2023091021</v>
      </c>
      <c r="B24" s="38" t="s">
        <v>1083</v>
      </c>
      <c r="C24" s="16">
        <v>32.11</v>
      </c>
      <c r="D24" s="53" t="s">
        <v>562</v>
      </c>
      <c r="E24" s="7">
        <v>45176</v>
      </c>
      <c r="F24" s="39" t="s">
        <v>47</v>
      </c>
      <c r="G24" s="39" t="s">
        <v>48</v>
      </c>
      <c r="H24" s="8">
        <v>45952671</v>
      </c>
      <c r="I24" s="21" t="s">
        <v>1084</v>
      </c>
      <c r="J24" s="38" t="str">
        <f>B24</f>
        <v>tekuté mydlo</v>
      </c>
      <c r="K24" s="16">
        <f>C24</f>
        <v>32.11</v>
      </c>
      <c r="L24" s="7">
        <v>45173</v>
      </c>
      <c r="M24" s="39" t="str">
        <f t="shared" si="1"/>
        <v>METRO Cash and Carry SR s.r.o.</v>
      </c>
      <c r="N24" s="39" t="str">
        <f t="shared" si="1"/>
        <v>Senecká cesta 1881,900 28  Ivanka pri Dunaji</v>
      </c>
      <c r="O24" s="8">
        <f t="shared" si="1"/>
        <v>45952671</v>
      </c>
      <c r="P24" s="9" t="s">
        <v>4</v>
      </c>
      <c r="Q24" s="9" t="s">
        <v>29</v>
      </c>
      <c r="S24" s="117"/>
    </row>
    <row r="25" spans="1:22" ht="36" customHeight="1">
      <c r="A25" s="10">
        <v>2023091022</v>
      </c>
      <c r="B25" s="38" t="s">
        <v>85</v>
      </c>
      <c r="C25" s="16">
        <v>72.82</v>
      </c>
      <c r="D25" s="6" t="s">
        <v>56</v>
      </c>
      <c r="E25" s="7">
        <v>45174</v>
      </c>
      <c r="F25" s="38" t="s">
        <v>57</v>
      </c>
      <c r="G25" s="39" t="s">
        <v>58</v>
      </c>
      <c r="H25" s="8">
        <v>31692656</v>
      </c>
      <c r="I25" s="5"/>
      <c r="J25" s="38"/>
      <c r="K25" s="16"/>
      <c r="L25" s="7"/>
      <c r="M25" s="39"/>
      <c r="N25" s="39"/>
      <c r="O25" s="8"/>
      <c r="P25" s="9"/>
      <c r="Q25" s="9"/>
      <c r="S25" s="117"/>
      <c r="U25" s="84"/>
      <c r="V25" s="87"/>
    </row>
    <row r="26" spans="1:22" ht="36" customHeight="1">
      <c r="A26" s="10">
        <v>2023091023</v>
      </c>
      <c r="B26" s="38" t="s">
        <v>30</v>
      </c>
      <c r="C26" s="16">
        <v>652.39</v>
      </c>
      <c r="D26" s="53" t="s">
        <v>335</v>
      </c>
      <c r="E26" s="7">
        <v>45177</v>
      </c>
      <c r="F26" s="39" t="s">
        <v>112</v>
      </c>
      <c r="G26" s="39" t="s">
        <v>44</v>
      </c>
      <c r="H26" s="8">
        <v>36019209</v>
      </c>
      <c r="I26" s="21"/>
      <c r="J26" s="38" t="str">
        <f aca="true" t="shared" si="2" ref="J26:K69">B26</f>
        <v>potraviny</v>
      </c>
      <c r="K26" s="16">
        <f t="shared" si="2"/>
        <v>652.39</v>
      </c>
      <c r="L26" s="7">
        <v>45163</v>
      </c>
      <c r="M26" s="39" t="str">
        <f t="shared" si="1"/>
        <v>INMEDIA, spol.s.r.o.</v>
      </c>
      <c r="N26" s="39" t="str">
        <f t="shared" si="1"/>
        <v>Námestie SNP 11, 960,01 Zvolen</v>
      </c>
      <c r="O26" s="8">
        <f t="shared" si="1"/>
        <v>36019209</v>
      </c>
      <c r="P26" s="9" t="s">
        <v>27</v>
      </c>
      <c r="Q26" s="9" t="s">
        <v>28</v>
      </c>
      <c r="U26" s="84"/>
      <c r="V26" s="87"/>
    </row>
    <row r="27" spans="1:17" ht="36" customHeight="1">
      <c r="A27" s="10">
        <v>2023091024</v>
      </c>
      <c r="B27" s="38" t="s">
        <v>30</v>
      </c>
      <c r="C27" s="16">
        <v>245.52</v>
      </c>
      <c r="D27" s="53" t="s">
        <v>335</v>
      </c>
      <c r="E27" s="7">
        <v>45177</v>
      </c>
      <c r="F27" s="39" t="s">
        <v>112</v>
      </c>
      <c r="G27" s="39" t="s">
        <v>44</v>
      </c>
      <c r="H27" s="8">
        <v>36019209</v>
      </c>
      <c r="I27" s="5" t="s">
        <v>1085</v>
      </c>
      <c r="J27" s="38" t="str">
        <f t="shared" si="2"/>
        <v>potraviny</v>
      </c>
      <c r="K27" s="16">
        <f t="shared" si="2"/>
        <v>245.52</v>
      </c>
      <c r="L27" s="7">
        <v>45175</v>
      </c>
      <c r="M27" s="39" t="str">
        <f t="shared" si="1"/>
        <v>INMEDIA, spol.s.r.o.</v>
      </c>
      <c r="N27" s="39" t="str">
        <f t="shared" si="1"/>
        <v>Námestie SNP 11, 960,01 Zvolen</v>
      </c>
      <c r="O27" s="8">
        <f t="shared" si="1"/>
        <v>36019209</v>
      </c>
      <c r="P27" s="9" t="s">
        <v>4</v>
      </c>
      <c r="Q27" s="9" t="s">
        <v>29</v>
      </c>
    </row>
    <row r="28" spans="1:17" ht="36" customHeight="1">
      <c r="A28" s="10">
        <v>2023091025</v>
      </c>
      <c r="B28" s="38" t="s">
        <v>30</v>
      </c>
      <c r="C28" s="16">
        <v>711.84</v>
      </c>
      <c r="D28" s="53" t="s">
        <v>335</v>
      </c>
      <c r="E28" s="7">
        <v>45177</v>
      </c>
      <c r="F28" s="39" t="s">
        <v>112</v>
      </c>
      <c r="G28" s="39" t="s">
        <v>44</v>
      </c>
      <c r="H28" s="8">
        <v>36019209</v>
      </c>
      <c r="I28" s="21" t="s">
        <v>1086</v>
      </c>
      <c r="J28" s="38" t="str">
        <f t="shared" si="2"/>
        <v>potraviny</v>
      </c>
      <c r="K28" s="16">
        <f t="shared" si="2"/>
        <v>711.84</v>
      </c>
      <c r="L28" s="7">
        <v>45175</v>
      </c>
      <c r="M28" s="39" t="str">
        <f t="shared" si="1"/>
        <v>INMEDIA, spol.s.r.o.</v>
      </c>
      <c r="N28" s="39" t="str">
        <f t="shared" si="1"/>
        <v>Námestie SNP 11, 960,01 Zvolen</v>
      </c>
      <c r="O28" s="8">
        <f t="shared" si="1"/>
        <v>36019209</v>
      </c>
      <c r="P28" s="9" t="s">
        <v>4</v>
      </c>
      <c r="Q28" s="9" t="s">
        <v>29</v>
      </c>
    </row>
    <row r="29" spans="1:17" ht="36" customHeight="1">
      <c r="A29" s="10">
        <v>2023091026</v>
      </c>
      <c r="B29" s="38" t="s">
        <v>30</v>
      </c>
      <c r="C29" s="16">
        <v>639.33</v>
      </c>
      <c r="D29" s="53" t="s">
        <v>335</v>
      </c>
      <c r="E29" s="7">
        <v>45177</v>
      </c>
      <c r="F29" s="39" t="s">
        <v>112</v>
      </c>
      <c r="G29" s="39" t="s">
        <v>44</v>
      </c>
      <c r="H29" s="8">
        <v>36019209</v>
      </c>
      <c r="I29" s="5" t="s">
        <v>1087</v>
      </c>
      <c r="J29" s="38" t="str">
        <f t="shared" si="2"/>
        <v>potraviny</v>
      </c>
      <c r="K29" s="16">
        <f t="shared" si="2"/>
        <v>639.33</v>
      </c>
      <c r="L29" s="7">
        <v>45175</v>
      </c>
      <c r="M29" s="39" t="str">
        <f t="shared" si="1"/>
        <v>INMEDIA, spol.s.r.o.</v>
      </c>
      <c r="N29" s="39" t="str">
        <f t="shared" si="1"/>
        <v>Námestie SNP 11, 960,01 Zvolen</v>
      </c>
      <c r="O29" s="8">
        <f t="shared" si="1"/>
        <v>36019209</v>
      </c>
      <c r="P29" s="9" t="s">
        <v>4</v>
      </c>
      <c r="Q29" s="9" t="s">
        <v>29</v>
      </c>
    </row>
    <row r="30" spans="1:19" ht="36" customHeight="1">
      <c r="A30" s="10">
        <v>2023091027</v>
      </c>
      <c r="B30" s="38" t="s">
        <v>30</v>
      </c>
      <c r="C30" s="16">
        <v>518.64</v>
      </c>
      <c r="D30" s="53" t="s">
        <v>335</v>
      </c>
      <c r="E30" s="7">
        <v>45177</v>
      </c>
      <c r="F30" s="39" t="s">
        <v>112</v>
      </c>
      <c r="G30" s="39" t="s">
        <v>44</v>
      </c>
      <c r="H30" s="8">
        <v>36019209</v>
      </c>
      <c r="I30" s="21" t="s">
        <v>1088</v>
      </c>
      <c r="J30" s="38" t="str">
        <f t="shared" si="2"/>
        <v>potraviny</v>
      </c>
      <c r="K30" s="16">
        <f t="shared" si="2"/>
        <v>518.64</v>
      </c>
      <c r="L30" s="7">
        <v>45175</v>
      </c>
      <c r="M30" s="39" t="str">
        <f t="shared" si="1"/>
        <v>INMEDIA, spol.s.r.o.</v>
      </c>
      <c r="N30" s="39" t="str">
        <f t="shared" si="1"/>
        <v>Námestie SNP 11, 960,01 Zvolen</v>
      </c>
      <c r="O30" s="8">
        <f t="shared" si="1"/>
        <v>36019209</v>
      </c>
      <c r="P30" s="9" t="s">
        <v>4</v>
      </c>
      <c r="Q30" s="9" t="s">
        <v>29</v>
      </c>
      <c r="S30" s="117"/>
    </row>
    <row r="31" spans="1:19" ht="36" customHeight="1">
      <c r="A31" s="10">
        <v>2023091028</v>
      </c>
      <c r="B31" s="38" t="s">
        <v>30</v>
      </c>
      <c r="C31" s="16">
        <v>546.95</v>
      </c>
      <c r="D31" s="53" t="s">
        <v>335</v>
      </c>
      <c r="E31" s="7">
        <v>45177</v>
      </c>
      <c r="F31" s="39" t="s">
        <v>112</v>
      </c>
      <c r="G31" s="39" t="s">
        <v>44</v>
      </c>
      <c r="H31" s="8">
        <v>36019209</v>
      </c>
      <c r="I31" s="5" t="s">
        <v>1089</v>
      </c>
      <c r="J31" s="38" t="str">
        <f t="shared" si="2"/>
        <v>potraviny</v>
      </c>
      <c r="K31" s="16">
        <f t="shared" si="2"/>
        <v>546.95</v>
      </c>
      <c r="L31" s="7">
        <v>45175</v>
      </c>
      <c r="M31" s="39" t="str">
        <f t="shared" si="1"/>
        <v>INMEDIA, spol.s.r.o.</v>
      </c>
      <c r="N31" s="39" t="str">
        <f t="shared" si="1"/>
        <v>Námestie SNP 11, 960,01 Zvolen</v>
      </c>
      <c r="O31" s="8">
        <f t="shared" si="1"/>
        <v>36019209</v>
      </c>
      <c r="P31" s="9" t="s">
        <v>4</v>
      </c>
      <c r="Q31" s="9" t="s">
        <v>29</v>
      </c>
      <c r="S31" s="117"/>
    </row>
    <row r="32" spans="1:22" ht="36" customHeight="1">
      <c r="A32" s="10">
        <v>2023091029</v>
      </c>
      <c r="B32" s="38" t="s">
        <v>1090</v>
      </c>
      <c r="C32" s="16">
        <v>1078.9</v>
      </c>
      <c r="D32" s="53"/>
      <c r="E32" s="7">
        <v>45177</v>
      </c>
      <c r="F32" s="39" t="s">
        <v>1091</v>
      </c>
      <c r="G32" s="39" t="s">
        <v>799</v>
      </c>
      <c r="H32" s="8">
        <v>4788494</v>
      </c>
      <c r="I32" s="21"/>
      <c r="J32" s="38" t="str">
        <f t="shared" si="2"/>
        <v>paplóny - záloha</v>
      </c>
      <c r="K32" s="16">
        <f t="shared" si="2"/>
        <v>1078.9</v>
      </c>
      <c r="L32" s="7">
        <v>45177</v>
      </c>
      <c r="M32" s="39" t="str">
        <f t="shared" si="1"/>
        <v>Textilomanie s.r.o.</v>
      </c>
      <c r="N32" s="39" t="str">
        <f t="shared" si="1"/>
        <v>Lidická 700/19, 602 00 Brno</v>
      </c>
      <c r="O32" s="8">
        <f t="shared" si="1"/>
        <v>4788494</v>
      </c>
      <c r="P32" s="9" t="s">
        <v>27</v>
      </c>
      <c r="Q32" s="9" t="s">
        <v>28</v>
      </c>
      <c r="U32" s="84"/>
      <c r="V32" s="87"/>
    </row>
    <row r="33" spans="1:22" ht="36" customHeight="1">
      <c r="A33" s="10">
        <v>2023091030</v>
      </c>
      <c r="B33" s="38" t="s">
        <v>300</v>
      </c>
      <c r="C33" s="16">
        <v>62.72</v>
      </c>
      <c r="D33" s="53"/>
      <c r="E33" s="92">
        <v>45175</v>
      </c>
      <c r="F33" s="92" t="s">
        <v>301</v>
      </c>
      <c r="G33" s="39" t="s">
        <v>302</v>
      </c>
      <c r="H33" s="8">
        <v>28569181</v>
      </c>
      <c r="I33" s="9" t="s">
        <v>1092</v>
      </c>
      <c r="J33" s="38" t="str">
        <f t="shared" si="2"/>
        <v>obrus</v>
      </c>
      <c r="K33" s="16">
        <f t="shared" si="2"/>
        <v>62.72</v>
      </c>
      <c r="L33" s="68">
        <v>45173</v>
      </c>
      <c r="M33" s="39" t="str">
        <f t="shared" si="1"/>
        <v>IMPOL TRADE s.r.o.</v>
      </c>
      <c r="N33" s="39" t="str">
        <f t="shared" si="1"/>
        <v>Lidická 886/43, 736 01 Havířov - Šumbark</v>
      </c>
      <c r="O33" s="8">
        <f t="shared" si="1"/>
        <v>28569181</v>
      </c>
      <c r="P33" s="9" t="s">
        <v>4</v>
      </c>
      <c r="Q33" s="9" t="s">
        <v>29</v>
      </c>
      <c r="U33" s="84"/>
      <c r="V33" s="84"/>
    </row>
    <row r="34" spans="1:22" ht="36" customHeight="1">
      <c r="A34" s="10">
        <v>2023091031</v>
      </c>
      <c r="B34" s="38" t="s">
        <v>30</v>
      </c>
      <c r="C34" s="16">
        <v>1174.73</v>
      </c>
      <c r="D34" s="6"/>
      <c r="E34" s="7">
        <v>45180</v>
      </c>
      <c r="F34" s="38" t="s">
        <v>59</v>
      </c>
      <c r="G34" s="39" t="s">
        <v>60</v>
      </c>
      <c r="H34" s="8">
        <v>44240104</v>
      </c>
      <c r="I34" s="21" t="s">
        <v>1093</v>
      </c>
      <c r="J34" s="38" t="str">
        <f t="shared" si="2"/>
        <v>potraviny</v>
      </c>
      <c r="K34" s="16">
        <f t="shared" si="2"/>
        <v>1174.73</v>
      </c>
      <c r="L34" s="7">
        <v>45177</v>
      </c>
      <c r="M34" s="39" t="str">
        <f t="shared" si="1"/>
        <v>BOHUŠ ŠESTÁK s.r.o.</v>
      </c>
      <c r="N34" s="39" t="str">
        <f t="shared" si="1"/>
        <v>Vodárenská 343/2, 924 01 Galanta</v>
      </c>
      <c r="O34" s="8">
        <f t="shared" si="1"/>
        <v>44240104</v>
      </c>
      <c r="P34" s="9" t="s">
        <v>4</v>
      </c>
      <c r="Q34" s="9" t="s">
        <v>29</v>
      </c>
      <c r="U34" s="84"/>
      <c r="V34" s="84"/>
    </row>
    <row r="35" spans="1:22" ht="36" customHeight="1">
      <c r="A35" s="10">
        <v>2023091032</v>
      </c>
      <c r="B35" s="38" t="s">
        <v>30</v>
      </c>
      <c r="C35" s="16">
        <v>407.62</v>
      </c>
      <c r="D35" s="6"/>
      <c r="E35" s="7">
        <v>45180</v>
      </c>
      <c r="F35" s="38" t="s">
        <v>59</v>
      </c>
      <c r="G35" s="39" t="s">
        <v>60</v>
      </c>
      <c r="H35" s="8">
        <v>44240104</v>
      </c>
      <c r="I35" s="21" t="s">
        <v>1094</v>
      </c>
      <c r="J35" s="38" t="str">
        <f t="shared" si="2"/>
        <v>potraviny</v>
      </c>
      <c r="K35" s="16">
        <f t="shared" si="2"/>
        <v>407.62</v>
      </c>
      <c r="L35" s="7">
        <v>45174</v>
      </c>
      <c r="M35" s="39" t="str">
        <f t="shared" si="1"/>
        <v>BOHUŠ ŠESTÁK s.r.o.</v>
      </c>
      <c r="N35" s="39" t="str">
        <f t="shared" si="1"/>
        <v>Vodárenská 343/2, 924 01 Galanta</v>
      </c>
      <c r="O35" s="8">
        <f t="shared" si="1"/>
        <v>44240104</v>
      </c>
      <c r="P35" s="9" t="s">
        <v>4</v>
      </c>
      <c r="Q35" s="9" t="s">
        <v>29</v>
      </c>
      <c r="U35" s="84"/>
      <c r="V35" s="84"/>
    </row>
    <row r="36" spans="1:17" ht="36" customHeight="1">
      <c r="A36" s="10">
        <v>2023091033</v>
      </c>
      <c r="B36" s="38" t="s">
        <v>1095</v>
      </c>
      <c r="C36" s="16">
        <v>431.28</v>
      </c>
      <c r="D36" s="53"/>
      <c r="E36" s="60">
        <v>45176</v>
      </c>
      <c r="F36" s="41" t="s">
        <v>621</v>
      </c>
      <c r="G36" s="41" t="s">
        <v>622</v>
      </c>
      <c r="H36" s="13">
        <v>37375890</v>
      </c>
      <c r="I36" s="21" t="s">
        <v>1096</v>
      </c>
      <c r="J36" s="38" t="str">
        <f t="shared" si="2"/>
        <v>servis sušičky</v>
      </c>
      <c r="K36" s="16">
        <f t="shared" si="2"/>
        <v>431.28</v>
      </c>
      <c r="L36" s="54">
        <v>45174</v>
      </c>
      <c r="M36" s="39" t="str">
        <f t="shared" si="1"/>
        <v>EL. SERVIS Peter Jacko</v>
      </c>
      <c r="N36" s="39" t="str">
        <f t="shared" si="1"/>
        <v>Dr. Mašurku 923, 032 61 Važec</v>
      </c>
      <c r="O36" s="8">
        <f>H36</f>
        <v>37375890</v>
      </c>
      <c r="P36" s="9" t="s">
        <v>27</v>
      </c>
      <c r="Q36" s="9" t="s">
        <v>28</v>
      </c>
    </row>
    <row r="37" spans="1:17" ht="36" customHeight="1">
      <c r="A37" s="10">
        <v>2023091034</v>
      </c>
      <c r="B37" s="38" t="s">
        <v>1097</v>
      </c>
      <c r="C37" s="16">
        <v>1176.35</v>
      </c>
      <c r="D37" s="6"/>
      <c r="E37" s="7">
        <v>45176</v>
      </c>
      <c r="F37" s="38" t="s">
        <v>1098</v>
      </c>
      <c r="G37" s="39" t="s">
        <v>1099</v>
      </c>
      <c r="H37" s="23">
        <v>44721676</v>
      </c>
      <c r="I37" s="5" t="s">
        <v>1100</v>
      </c>
      <c r="J37" s="38" t="str">
        <f t="shared" si="2"/>
        <v>oprava vodovodu</v>
      </c>
      <c r="K37" s="16">
        <f t="shared" si="2"/>
        <v>1176.35</v>
      </c>
      <c r="L37" s="7">
        <v>45176</v>
      </c>
      <c r="M37" s="39" t="str">
        <f t="shared" si="1"/>
        <v>FEVIN, s.r.o.</v>
      </c>
      <c r="N37" s="39" t="str">
        <f>G37</f>
        <v>Záhradnícka 1/1788, 048 01 Rožňava</v>
      </c>
      <c r="O37" s="8">
        <f>H37</f>
        <v>44721676</v>
      </c>
      <c r="P37" s="9" t="s">
        <v>27</v>
      </c>
      <c r="Q37" s="9" t="s">
        <v>28</v>
      </c>
    </row>
    <row r="38" spans="1:17" ht="36" customHeight="1">
      <c r="A38" s="10">
        <v>2023091035</v>
      </c>
      <c r="B38" s="38" t="s">
        <v>30</v>
      </c>
      <c r="C38" s="16">
        <v>20.9</v>
      </c>
      <c r="D38" s="6"/>
      <c r="E38" s="60">
        <v>45181</v>
      </c>
      <c r="F38" s="38" t="s">
        <v>690</v>
      </c>
      <c r="G38" s="39" t="s">
        <v>691</v>
      </c>
      <c r="H38" s="8">
        <v>33009872</v>
      </c>
      <c r="I38" s="21" t="s">
        <v>1101</v>
      </c>
      <c r="J38" s="38" t="str">
        <f t="shared" si="2"/>
        <v>potraviny</v>
      </c>
      <c r="K38" s="16">
        <f t="shared" si="2"/>
        <v>20.9</v>
      </c>
      <c r="L38" s="7">
        <v>45180</v>
      </c>
      <c r="M38" s="39" t="str">
        <f t="shared" si="1"/>
        <v>Demeterová Soňa Ing.</v>
      </c>
      <c r="N38" s="39" t="str">
        <f>G38</f>
        <v>Kunová Teplica 198, 049 32 Kunová Teplica</v>
      </c>
      <c r="O38" s="8">
        <f>H38</f>
        <v>33009872</v>
      </c>
      <c r="P38" s="9" t="s">
        <v>4</v>
      </c>
      <c r="Q38" s="9" t="s">
        <v>29</v>
      </c>
    </row>
    <row r="39" spans="1:19" ht="36" customHeight="1">
      <c r="A39" s="10">
        <v>2023091036</v>
      </c>
      <c r="B39" s="20" t="s">
        <v>30</v>
      </c>
      <c r="C39" s="16">
        <v>942.55</v>
      </c>
      <c r="D39" s="6"/>
      <c r="E39" s="60">
        <v>45181</v>
      </c>
      <c r="F39" s="12" t="s">
        <v>104</v>
      </c>
      <c r="G39" s="12" t="s">
        <v>100</v>
      </c>
      <c r="H39" s="13">
        <v>34152199</v>
      </c>
      <c r="I39" s="5" t="s">
        <v>1102</v>
      </c>
      <c r="J39" s="38" t="str">
        <f t="shared" si="2"/>
        <v>potraviny</v>
      </c>
      <c r="K39" s="16">
        <f t="shared" si="2"/>
        <v>942.55</v>
      </c>
      <c r="L39" s="7">
        <v>45180</v>
      </c>
      <c r="M39" s="39" t="str">
        <f t="shared" si="1"/>
        <v>Bidfood Slovakia, s.r.o</v>
      </c>
      <c r="N39" s="39" t="str">
        <f>G39</f>
        <v>Piešťanská 2321/71,  915 01 Nové Mesto nad Váhom</v>
      </c>
      <c r="O39" s="8">
        <f>H39</f>
        <v>34152199</v>
      </c>
      <c r="P39" s="9" t="s">
        <v>4</v>
      </c>
      <c r="Q39" s="9" t="s">
        <v>29</v>
      </c>
      <c r="S39" s="117"/>
    </row>
    <row r="40" spans="1:19" ht="36" customHeight="1">
      <c r="A40" s="10">
        <v>2023091037</v>
      </c>
      <c r="B40" s="38" t="s">
        <v>30</v>
      </c>
      <c r="C40" s="16">
        <v>749.01</v>
      </c>
      <c r="D40" s="53" t="s">
        <v>335</v>
      </c>
      <c r="E40" s="60">
        <v>45181</v>
      </c>
      <c r="F40" s="39" t="s">
        <v>112</v>
      </c>
      <c r="G40" s="39" t="s">
        <v>44</v>
      </c>
      <c r="H40" s="8">
        <v>36019209</v>
      </c>
      <c r="I40" s="21" t="s">
        <v>1103</v>
      </c>
      <c r="J40" s="38" t="str">
        <f t="shared" si="2"/>
        <v>potraviny</v>
      </c>
      <c r="K40" s="16">
        <f t="shared" si="2"/>
        <v>749.01</v>
      </c>
      <c r="L40" s="7">
        <v>45177</v>
      </c>
      <c r="M40" s="39" t="str">
        <f aca="true" t="shared" si="3" ref="M40:O55">F40</f>
        <v>INMEDIA, spol.s.r.o.</v>
      </c>
      <c r="N40" s="39" t="str">
        <f t="shared" si="3"/>
        <v>Námestie SNP 11, 960,01 Zvolen</v>
      </c>
      <c r="O40" s="8">
        <f t="shared" si="3"/>
        <v>36019209</v>
      </c>
      <c r="P40" s="9" t="s">
        <v>4</v>
      </c>
      <c r="Q40" s="9" t="s">
        <v>29</v>
      </c>
      <c r="S40" s="117"/>
    </row>
    <row r="41" spans="1:17" ht="36" customHeight="1">
      <c r="A41" s="10">
        <v>2023091038</v>
      </c>
      <c r="B41" s="38" t="s">
        <v>30</v>
      </c>
      <c r="C41" s="16">
        <v>603.12</v>
      </c>
      <c r="D41" s="53" t="s">
        <v>335</v>
      </c>
      <c r="E41" s="60">
        <v>45181</v>
      </c>
      <c r="F41" s="39" t="s">
        <v>112</v>
      </c>
      <c r="G41" s="39" t="s">
        <v>44</v>
      </c>
      <c r="H41" s="8">
        <v>36019209</v>
      </c>
      <c r="I41" s="21" t="s">
        <v>1104</v>
      </c>
      <c r="J41" s="38" t="str">
        <f t="shared" si="2"/>
        <v>potraviny</v>
      </c>
      <c r="K41" s="16">
        <f t="shared" si="2"/>
        <v>603.12</v>
      </c>
      <c r="L41" s="7">
        <v>45177</v>
      </c>
      <c r="M41" s="39" t="str">
        <f t="shared" si="3"/>
        <v>INMEDIA, spol.s.r.o.</v>
      </c>
      <c r="N41" s="39" t="str">
        <f t="shared" si="3"/>
        <v>Námestie SNP 11, 960,01 Zvolen</v>
      </c>
      <c r="O41" s="8">
        <f t="shared" si="3"/>
        <v>36019209</v>
      </c>
      <c r="P41" s="9" t="s">
        <v>4</v>
      </c>
      <c r="Q41" s="9" t="s">
        <v>29</v>
      </c>
    </row>
    <row r="42" spans="1:17" ht="36" customHeight="1">
      <c r="A42" s="10">
        <v>2023091039</v>
      </c>
      <c r="B42" s="38" t="s">
        <v>30</v>
      </c>
      <c r="C42" s="16">
        <v>609.47</v>
      </c>
      <c r="D42" s="53" t="s">
        <v>335</v>
      </c>
      <c r="E42" s="60">
        <v>45181</v>
      </c>
      <c r="F42" s="39" t="s">
        <v>112</v>
      </c>
      <c r="G42" s="39" t="s">
        <v>44</v>
      </c>
      <c r="H42" s="8">
        <v>36019209</v>
      </c>
      <c r="I42" s="21" t="s">
        <v>1105</v>
      </c>
      <c r="J42" s="38" t="str">
        <f t="shared" si="2"/>
        <v>potraviny</v>
      </c>
      <c r="K42" s="16">
        <f t="shared" si="2"/>
        <v>609.47</v>
      </c>
      <c r="L42" s="7">
        <v>45177</v>
      </c>
      <c r="M42" s="39" t="str">
        <f t="shared" si="3"/>
        <v>INMEDIA, spol.s.r.o.</v>
      </c>
      <c r="N42" s="39" t="str">
        <f t="shared" si="3"/>
        <v>Námestie SNP 11, 960,01 Zvolen</v>
      </c>
      <c r="O42" s="8">
        <f t="shared" si="3"/>
        <v>36019209</v>
      </c>
      <c r="P42" s="9" t="s">
        <v>4</v>
      </c>
      <c r="Q42" s="9" t="s">
        <v>29</v>
      </c>
    </row>
    <row r="43" spans="1:17" ht="36" customHeight="1">
      <c r="A43" s="10">
        <v>2023091040</v>
      </c>
      <c r="B43" s="38" t="s">
        <v>30</v>
      </c>
      <c r="C43" s="16">
        <v>855.75</v>
      </c>
      <c r="D43" s="53" t="s">
        <v>335</v>
      </c>
      <c r="E43" s="60">
        <v>45181</v>
      </c>
      <c r="F43" s="39" t="s">
        <v>112</v>
      </c>
      <c r="G43" s="39" t="s">
        <v>44</v>
      </c>
      <c r="H43" s="8">
        <v>36019209</v>
      </c>
      <c r="I43" s="21"/>
      <c r="J43" s="38" t="str">
        <f t="shared" si="2"/>
        <v>potraviny</v>
      </c>
      <c r="K43" s="16">
        <f t="shared" si="2"/>
        <v>855.75</v>
      </c>
      <c r="L43" s="7">
        <v>45176</v>
      </c>
      <c r="M43" s="39" t="str">
        <f t="shared" si="3"/>
        <v>INMEDIA, spol.s.r.o.</v>
      </c>
      <c r="N43" s="39" t="str">
        <f t="shared" si="3"/>
        <v>Námestie SNP 11, 960,01 Zvolen</v>
      </c>
      <c r="O43" s="8">
        <f t="shared" si="3"/>
        <v>36019209</v>
      </c>
      <c r="P43" s="9" t="s">
        <v>27</v>
      </c>
      <c r="Q43" s="9" t="s">
        <v>28</v>
      </c>
    </row>
    <row r="44" spans="1:17" ht="36" customHeight="1">
      <c r="A44" s="10">
        <v>2023091041</v>
      </c>
      <c r="B44" s="38" t="s">
        <v>30</v>
      </c>
      <c r="C44" s="16">
        <v>2158.43</v>
      </c>
      <c r="D44" s="53" t="s">
        <v>562</v>
      </c>
      <c r="E44" s="60">
        <v>45181</v>
      </c>
      <c r="F44" s="39" t="s">
        <v>47</v>
      </c>
      <c r="G44" s="39" t="s">
        <v>48</v>
      </c>
      <c r="H44" s="8">
        <v>45952671</v>
      </c>
      <c r="I44" s="21"/>
      <c r="J44" s="38" t="str">
        <f t="shared" si="2"/>
        <v>potraviny</v>
      </c>
      <c r="K44" s="16">
        <f t="shared" si="2"/>
        <v>2158.43</v>
      </c>
      <c r="L44" s="7">
        <v>45176</v>
      </c>
      <c r="M44" s="39" t="str">
        <f t="shared" si="3"/>
        <v>METRO Cash and Carry SR s.r.o.</v>
      </c>
      <c r="N44" s="39" t="str">
        <f t="shared" si="3"/>
        <v>Senecká cesta 1881,900 28  Ivanka pri Dunaji</v>
      </c>
      <c r="O44" s="8">
        <f t="shared" si="3"/>
        <v>45952671</v>
      </c>
      <c r="P44" s="9" t="s">
        <v>27</v>
      </c>
      <c r="Q44" s="9" t="s">
        <v>28</v>
      </c>
    </row>
    <row r="45" spans="1:23" ht="36" customHeight="1">
      <c r="A45" s="10">
        <v>2023091042</v>
      </c>
      <c r="B45" s="38" t="s">
        <v>30</v>
      </c>
      <c r="C45" s="16">
        <v>1402</v>
      </c>
      <c r="D45" s="6" t="s">
        <v>295</v>
      </c>
      <c r="E45" s="7">
        <v>45178</v>
      </c>
      <c r="F45" s="38" t="s">
        <v>142</v>
      </c>
      <c r="G45" s="39" t="s">
        <v>143</v>
      </c>
      <c r="H45" s="8">
        <v>36576638</v>
      </c>
      <c r="I45" s="5" t="s">
        <v>1106</v>
      </c>
      <c r="J45" s="38" t="str">
        <f t="shared" si="2"/>
        <v>potraviny</v>
      </c>
      <c r="K45" s="16">
        <f t="shared" si="2"/>
        <v>1402</v>
      </c>
      <c r="L45" s="7">
        <v>45175</v>
      </c>
      <c r="M45" s="39" t="str">
        <f t="shared" si="3"/>
        <v>BFZ TRIO s.r.o.</v>
      </c>
      <c r="N45" s="39" t="str">
        <f>G45</f>
        <v>Jovická 1, 048 01 Rožňava</v>
      </c>
      <c r="O45" s="8">
        <f>H45</f>
        <v>36576638</v>
      </c>
      <c r="P45" s="9" t="s">
        <v>4</v>
      </c>
      <c r="Q45" s="9" t="s">
        <v>29</v>
      </c>
      <c r="T45" s="48"/>
      <c r="U45" s="48"/>
      <c r="V45" s="48"/>
      <c r="W45" s="48"/>
    </row>
    <row r="46" spans="1:17" ht="36" customHeight="1">
      <c r="A46" s="10">
        <v>2023091043</v>
      </c>
      <c r="B46" s="38" t="s">
        <v>32</v>
      </c>
      <c r="C46" s="16">
        <v>5.99</v>
      </c>
      <c r="D46" s="10" t="s">
        <v>116</v>
      </c>
      <c r="E46" s="7">
        <v>45176</v>
      </c>
      <c r="F46" s="41" t="s">
        <v>33</v>
      </c>
      <c r="G46" s="41" t="s">
        <v>34</v>
      </c>
      <c r="H46" s="13">
        <v>35763469</v>
      </c>
      <c r="I46" s="21"/>
      <c r="J46" s="38"/>
      <c r="K46" s="16"/>
      <c r="L46" s="7"/>
      <c r="M46" s="39"/>
      <c r="N46" s="39"/>
      <c r="O46" s="8"/>
      <c r="P46" s="9"/>
      <c r="Q46" s="9"/>
    </row>
    <row r="47" spans="1:17" ht="36" customHeight="1">
      <c r="A47" s="10">
        <v>2023091044</v>
      </c>
      <c r="B47" s="38" t="s">
        <v>1107</v>
      </c>
      <c r="C47" s="16">
        <v>402</v>
      </c>
      <c r="D47" s="6"/>
      <c r="E47" s="7">
        <v>45181</v>
      </c>
      <c r="F47" s="38" t="s">
        <v>46</v>
      </c>
      <c r="G47" s="39" t="s">
        <v>98</v>
      </c>
      <c r="H47" s="32">
        <v>17081173</v>
      </c>
      <c r="I47" s="21" t="s">
        <v>1108</v>
      </c>
      <c r="J47" s="38" t="str">
        <f>B47</f>
        <v>tlačiareň, tonery</v>
      </c>
      <c r="K47" s="16">
        <f>C47</f>
        <v>402</v>
      </c>
      <c r="L47" s="7">
        <v>45177</v>
      </c>
      <c r="M47" s="39" t="str">
        <f>F47</f>
        <v>CompAct-spoločnosť s ručením obmedzeným Rožňava</v>
      </c>
      <c r="N47" s="39" t="str">
        <f>G47</f>
        <v>Šafárikova 17, 048 01 Rožňava</v>
      </c>
      <c r="O47" s="8">
        <f>H47</f>
        <v>17081173</v>
      </c>
      <c r="P47" s="9" t="s">
        <v>27</v>
      </c>
      <c r="Q47" s="9" t="s">
        <v>28</v>
      </c>
    </row>
    <row r="48" spans="1:17" ht="36" customHeight="1">
      <c r="A48" s="10">
        <v>2023091045</v>
      </c>
      <c r="B48" s="38" t="s">
        <v>1109</v>
      </c>
      <c r="C48" s="16">
        <v>44.35</v>
      </c>
      <c r="D48" s="53"/>
      <c r="E48" s="7">
        <v>45180</v>
      </c>
      <c r="F48" s="39" t="s">
        <v>1110</v>
      </c>
      <c r="G48" s="39" t="s">
        <v>1111</v>
      </c>
      <c r="H48" s="8">
        <v>36548341</v>
      </c>
      <c r="I48" s="21" t="s">
        <v>1112</v>
      </c>
      <c r="J48" s="38" t="str">
        <f t="shared" si="2"/>
        <v>vrecia na zemiaky</v>
      </c>
      <c r="K48" s="16">
        <f>C48</f>
        <v>44.35</v>
      </c>
      <c r="L48" s="7">
        <v>45177</v>
      </c>
      <c r="M48" s="39" t="str">
        <f t="shared" si="3"/>
        <v>JUTA Slovakia, s.r.o.</v>
      </c>
      <c r="N48" s="39" t="str">
        <f>G48</f>
        <v>Vašinova 61, 949 01 Nitra</v>
      </c>
      <c r="O48" s="8">
        <f>H48</f>
        <v>36548341</v>
      </c>
      <c r="P48" s="9" t="s">
        <v>4</v>
      </c>
      <c r="Q48" s="9" t="s">
        <v>29</v>
      </c>
    </row>
    <row r="49" spans="1:17" ht="36" customHeight="1">
      <c r="A49" s="10">
        <v>2023091046</v>
      </c>
      <c r="B49" s="38" t="s">
        <v>1113</v>
      </c>
      <c r="C49" s="16">
        <v>448.8</v>
      </c>
      <c r="D49" s="53"/>
      <c r="E49" s="7">
        <v>45177</v>
      </c>
      <c r="F49" s="39" t="s">
        <v>1114</v>
      </c>
      <c r="G49" s="39" t="s">
        <v>1115</v>
      </c>
      <c r="H49" s="8">
        <v>46994432</v>
      </c>
      <c r="I49" s="5"/>
      <c r="J49" s="38" t="str">
        <f t="shared" si="2"/>
        <v>OOPP rukavice</v>
      </c>
      <c r="K49" s="16">
        <f>C49</f>
        <v>448.8</v>
      </c>
      <c r="L49" s="7">
        <v>45177</v>
      </c>
      <c r="M49" s="39" t="str">
        <f t="shared" si="3"/>
        <v>Čedo Savič - Sandrix</v>
      </c>
      <c r="N49" s="39" t="str">
        <f>G49</f>
        <v>Botanická 5812/2, 917 08 Trnava</v>
      </c>
      <c r="O49" s="8">
        <f>H49</f>
        <v>46994432</v>
      </c>
      <c r="P49" s="9" t="s">
        <v>27</v>
      </c>
      <c r="Q49" s="9" t="s">
        <v>28</v>
      </c>
    </row>
    <row r="50" spans="1:20" ht="36" customHeight="1">
      <c r="A50" s="10">
        <v>2023091047</v>
      </c>
      <c r="B50" s="38" t="s">
        <v>1116</v>
      </c>
      <c r="C50" s="16">
        <v>178.8</v>
      </c>
      <c r="D50" s="53"/>
      <c r="E50" s="7">
        <v>45182</v>
      </c>
      <c r="F50" s="39" t="s">
        <v>1117</v>
      </c>
      <c r="G50" s="39" t="s">
        <v>1118</v>
      </c>
      <c r="H50" s="8">
        <v>51904446</v>
      </c>
      <c r="I50" s="21"/>
      <c r="J50" s="38"/>
      <c r="K50" s="16"/>
      <c r="L50" s="7"/>
      <c r="M50" s="39"/>
      <c r="N50" s="39"/>
      <c r="O50" s="8"/>
      <c r="P50" s="9"/>
      <c r="Q50" s="9"/>
      <c r="T50" s="122"/>
    </row>
    <row r="51" spans="1:17" ht="36" customHeight="1">
      <c r="A51" s="10">
        <v>2023091048</v>
      </c>
      <c r="B51" s="38" t="s">
        <v>1119</v>
      </c>
      <c r="C51" s="16">
        <v>1078.9</v>
      </c>
      <c r="D51" s="53"/>
      <c r="E51" s="7">
        <v>45182</v>
      </c>
      <c r="F51" s="39" t="s">
        <v>1091</v>
      </c>
      <c r="G51" s="39" t="s">
        <v>799</v>
      </c>
      <c r="H51" s="8">
        <v>4788494</v>
      </c>
      <c r="I51" s="21"/>
      <c r="J51" s="38" t="str">
        <f>B51</f>
        <v>paplóny </v>
      </c>
      <c r="K51" s="16">
        <f>C51</f>
        <v>1078.9</v>
      </c>
      <c r="L51" s="7">
        <v>45177</v>
      </c>
      <c r="M51" s="39" t="str">
        <f>F51</f>
        <v>Textilomanie s.r.o.</v>
      </c>
      <c r="N51" s="39" t="str">
        <f>G51</f>
        <v>Lidická 700/19, 602 00 Brno</v>
      </c>
      <c r="O51" s="8">
        <f>H51</f>
        <v>4788494</v>
      </c>
      <c r="P51" s="9" t="s">
        <v>27</v>
      </c>
      <c r="Q51" s="9" t="s">
        <v>28</v>
      </c>
    </row>
    <row r="52" spans="1:17" ht="36" customHeight="1">
      <c r="A52" s="10">
        <v>2023091049</v>
      </c>
      <c r="B52" s="34" t="s">
        <v>536</v>
      </c>
      <c r="C52" s="16">
        <v>173.11</v>
      </c>
      <c r="D52" s="6" t="s">
        <v>252</v>
      </c>
      <c r="E52" s="7">
        <v>45182</v>
      </c>
      <c r="F52" s="15" t="s">
        <v>253</v>
      </c>
      <c r="G52" s="12" t="s">
        <v>254</v>
      </c>
      <c r="H52" s="13">
        <v>36226947</v>
      </c>
      <c r="I52" s="21"/>
      <c r="J52" s="38"/>
      <c r="K52" s="16"/>
      <c r="L52" s="7"/>
      <c r="M52" s="39"/>
      <c r="N52" s="39"/>
      <c r="O52" s="8"/>
      <c r="P52" s="9"/>
      <c r="Q52" s="9"/>
    </row>
    <row r="53" spans="1:17" ht="36" customHeight="1">
      <c r="A53" s="10">
        <v>2023091050</v>
      </c>
      <c r="B53" s="38" t="s">
        <v>1051</v>
      </c>
      <c r="C53" s="16">
        <v>880</v>
      </c>
      <c r="D53" s="53"/>
      <c r="E53" s="7">
        <v>45161</v>
      </c>
      <c r="F53" s="39" t="s">
        <v>1052</v>
      </c>
      <c r="G53" s="39" t="s">
        <v>1053</v>
      </c>
      <c r="H53" s="8">
        <v>52030814</v>
      </c>
      <c r="I53" s="21"/>
      <c r="J53" s="38" t="str">
        <f>B53</f>
        <v>taška prvej pomoci - záloha</v>
      </c>
      <c r="K53" s="16">
        <f>C53</f>
        <v>880</v>
      </c>
      <c r="L53" s="55">
        <v>45161</v>
      </c>
      <c r="M53" s="39" t="str">
        <f>F53</f>
        <v>LITTLE CARPATHIANS, s.r.o.</v>
      </c>
      <c r="N53" s="39" t="str">
        <f>G53</f>
        <v>Modranská 7027/1, 917 01 Trnava</v>
      </c>
      <c r="O53" s="8">
        <f>H53</f>
        <v>52030814</v>
      </c>
      <c r="P53" s="9" t="s">
        <v>27</v>
      </c>
      <c r="Q53" s="9" t="s">
        <v>28</v>
      </c>
    </row>
    <row r="54" spans="1:23" ht="36" customHeight="1">
      <c r="A54" s="10">
        <v>2023091051</v>
      </c>
      <c r="B54" s="38" t="s">
        <v>30</v>
      </c>
      <c r="C54" s="16">
        <v>18.7</v>
      </c>
      <c r="D54" s="6"/>
      <c r="E54" s="60">
        <v>45183</v>
      </c>
      <c r="F54" s="38" t="s">
        <v>690</v>
      </c>
      <c r="G54" s="39" t="s">
        <v>691</v>
      </c>
      <c r="H54" s="8">
        <v>33009872</v>
      </c>
      <c r="I54" s="21" t="s">
        <v>1120</v>
      </c>
      <c r="J54" s="38" t="str">
        <f t="shared" si="2"/>
        <v>potraviny</v>
      </c>
      <c r="K54" s="16">
        <f t="shared" si="2"/>
        <v>18.7</v>
      </c>
      <c r="L54" s="7">
        <v>45180</v>
      </c>
      <c r="M54" s="39" t="str">
        <f t="shared" si="3"/>
        <v>Demeterová Soňa Ing.</v>
      </c>
      <c r="N54" s="39" t="str">
        <f t="shared" si="3"/>
        <v>Kunová Teplica 198, 049 32 Kunová Teplica</v>
      </c>
      <c r="O54" s="8">
        <f t="shared" si="3"/>
        <v>33009872</v>
      </c>
      <c r="P54" s="9" t="s">
        <v>4</v>
      </c>
      <c r="Q54" s="9" t="s">
        <v>29</v>
      </c>
      <c r="T54" s="86"/>
      <c r="U54" s="81"/>
      <c r="W54" s="86"/>
    </row>
    <row r="55" spans="1:23" ht="36" customHeight="1">
      <c r="A55" s="10">
        <v>2023091052</v>
      </c>
      <c r="B55" s="38" t="s">
        <v>324</v>
      </c>
      <c r="C55" s="16">
        <v>240</v>
      </c>
      <c r="D55" s="6"/>
      <c r="E55" s="7">
        <v>45183</v>
      </c>
      <c r="F55" s="41" t="s">
        <v>90</v>
      </c>
      <c r="G55" s="41" t="s">
        <v>91</v>
      </c>
      <c r="H55" s="13">
        <v>36188301</v>
      </c>
      <c r="I55" s="5"/>
      <c r="J55" s="38" t="str">
        <f t="shared" si="2"/>
        <v>stravné lístky</v>
      </c>
      <c r="K55" s="16">
        <f t="shared" si="2"/>
        <v>240</v>
      </c>
      <c r="L55" s="7">
        <v>45145</v>
      </c>
      <c r="M55" s="39" t="str">
        <f t="shared" si="3"/>
        <v>ROVEN Rožňava, s.r.o.</v>
      </c>
      <c r="N55" s="39" t="str">
        <f t="shared" si="3"/>
        <v>Betliarska cesta 4, 048 01 Rožňava</v>
      </c>
      <c r="O55" s="8">
        <f t="shared" si="3"/>
        <v>36188301</v>
      </c>
      <c r="P55" s="9" t="s">
        <v>27</v>
      </c>
      <c r="Q55" s="9" t="s">
        <v>28</v>
      </c>
      <c r="T55" s="86"/>
      <c r="U55" s="81"/>
      <c r="W55" s="86"/>
    </row>
    <row r="56" spans="1:23" ht="36" customHeight="1">
      <c r="A56" s="10">
        <v>2023091053</v>
      </c>
      <c r="B56" s="38" t="s">
        <v>30</v>
      </c>
      <c r="C56" s="16">
        <v>1105.5</v>
      </c>
      <c r="D56" s="6" t="s">
        <v>295</v>
      </c>
      <c r="E56" s="7">
        <v>45185</v>
      </c>
      <c r="F56" s="38" t="s">
        <v>142</v>
      </c>
      <c r="G56" s="39" t="s">
        <v>143</v>
      </c>
      <c r="H56" s="8">
        <v>36576638</v>
      </c>
      <c r="I56" s="21" t="s">
        <v>1121</v>
      </c>
      <c r="J56" s="38" t="str">
        <f t="shared" si="2"/>
        <v>potraviny</v>
      </c>
      <c r="K56" s="16">
        <f t="shared" si="2"/>
        <v>1105.5</v>
      </c>
      <c r="L56" s="7">
        <v>45180</v>
      </c>
      <c r="M56" s="39" t="str">
        <f aca="true" t="shared" si="4" ref="M56:O80">F56</f>
        <v>BFZ TRIO s.r.o.</v>
      </c>
      <c r="N56" s="39" t="str">
        <f t="shared" si="4"/>
        <v>Jovická 1, 048 01 Rožňava</v>
      </c>
      <c r="O56" s="8">
        <f t="shared" si="4"/>
        <v>36576638</v>
      </c>
      <c r="P56" s="9" t="s">
        <v>4</v>
      </c>
      <c r="Q56" s="9" t="s">
        <v>29</v>
      </c>
      <c r="T56" s="86"/>
      <c r="U56" s="81"/>
      <c r="W56" s="86"/>
    </row>
    <row r="57" spans="1:23" ht="36" customHeight="1">
      <c r="A57" s="10">
        <v>2023091054</v>
      </c>
      <c r="B57" s="38" t="s">
        <v>30</v>
      </c>
      <c r="C57" s="16">
        <v>650.65</v>
      </c>
      <c r="D57" s="6"/>
      <c r="E57" s="7">
        <v>45187</v>
      </c>
      <c r="F57" s="38" t="s">
        <v>51</v>
      </c>
      <c r="G57" s="39" t="s">
        <v>52</v>
      </c>
      <c r="H57" s="31">
        <v>45702942</v>
      </c>
      <c r="I57" s="5" t="s">
        <v>1122</v>
      </c>
      <c r="J57" s="38" t="str">
        <f t="shared" si="2"/>
        <v>potraviny</v>
      </c>
      <c r="K57" s="16">
        <f t="shared" si="2"/>
        <v>650.65</v>
      </c>
      <c r="L57" s="7">
        <v>45180</v>
      </c>
      <c r="M57" s="39" t="str">
        <f t="shared" si="4"/>
        <v>EASTFOOD s.r.o.</v>
      </c>
      <c r="N57" s="39" t="str">
        <f t="shared" si="4"/>
        <v>Južná trieda 78, 040 01 Košice</v>
      </c>
      <c r="O57" s="8">
        <f t="shared" si="4"/>
        <v>45702942</v>
      </c>
      <c r="P57" s="9" t="s">
        <v>4</v>
      </c>
      <c r="Q57" s="9" t="s">
        <v>29</v>
      </c>
      <c r="T57" s="86"/>
      <c r="U57" s="81"/>
      <c r="V57" s="87"/>
      <c r="W57" s="86"/>
    </row>
    <row r="58" spans="1:23" ht="36" customHeight="1">
      <c r="A58" s="10">
        <v>2023091055</v>
      </c>
      <c r="B58" s="38" t="s">
        <v>30</v>
      </c>
      <c r="C58" s="16">
        <v>599.88</v>
      </c>
      <c r="D58" s="6"/>
      <c r="E58" s="7">
        <v>45187</v>
      </c>
      <c r="F58" s="38" t="s">
        <v>51</v>
      </c>
      <c r="G58" s="39" t="s">
        <v>52</v>
      </c>
      <c r="H58" s="31">
        <v>45702942</v>
      </c>
      <c r="I58" s="21" t="s">
        <v>1123</v>
      </c>
      <c r="J58" s="38" t="str">
        <f t="shared" si="2"/>
        <v>potraviny</v>
      </c>
      <c r="K58" s="16">
        <f t="shared" si="2"/>
        <v>599.88</v>
      </c>
      <c r="L58" s="7">
        <v>45180</v>
      </c>
      <c r="M58" s="39" t="str">
        <f t="shared" si="4"/>
        <v>EASTFOOD s.r.o.</v>
      </c>
      <c r="N58" s="39" t="str">
        <f t="shared" si="4"/>
        <v>Južná trieda 78, 040 01 Košice</v>
      </c>
      <c r="O58" s="8">
        <f t="shared" si="4"/>
        <v>45702942</v>
      </c>
      <c r="P58" s="9" t="s">
        <v>4</v>
      </c>
      <c r="Q58" s="9" t="s">
        <v>29</v>
      </c>
      <c r="T58" s="88"/>
      <c r="U58" s="81"/>
      <c r="V58" s="84"/>
      <c r="W58" s="88"/>
    </row>
    <row r="59" spans="1:19" ht="36" customHeight="1">
      <c r="A59" s="10">
        <v>2023091056</v>
      </c>
      <c r="B59" s="38" t="s">
        <v>30</v>
      </c>
      <c r="C59" s="16">
        <v>620.41</v>
      </c>
      <c r="D59" s="6"/>
      <c r="E59" s="7">
        <v>45187</v>
      </c>
      <c r="F59" s="38" t="s">
        <v>51</v>
      </c>
      <c r="G59" s="39" t="s">
        <v>52</v>
      </c>
      <c r="H59" s="31">
        <v>45702942</v>
      </c>
      <c r="I59" s="5" t="s">
        <v>1124</v>
      </c>
      <c r="J59" s="38" t="str">
        <f t="shared" si="2"/>
        <v>potraviny</v>
      </c>
      <c r="K59" s="16">
        <f t="shared" si="2"/>
        <v>620.41</v>
      </c>
      <c r="L59" s="7">
        <v>45180</v>
      </c>
      <c r="M59" s="39" t="str">
        <f t="shared" si="4"/>
        <v>EASTFOOD s.r.o.</v>
      </c>
      <c r="N59" s="39" t="str">
        <f t="shared" si="4"/>
        <v>Južná trieda 78, 040 01 Košice</v>
      </c>
      <c r="O59" s="8">
        <f t="shared" si="4"/>
        <v>45702942</v>
      </c>
      <c r="P59" s="9" t="s">
        <v>4</v>
      </c>
      <c r="Q59" s="9" t="s">
        <v>29</v>
      </c>
      <c r="S59" s="117"/>
    </row>
    <row r="60" spans="1:17" ht="36" customHeight="1">
      <c r="A60" s="10">
        <v>2023091057</v>
      </c>
      <c r="B60" s="38" t="s">
        <v>30</v>
      </c>
      <c r="C60" s="16">
        <v>616.61</v>
      </c>
      <c r="D60" s="6"/>
      <c r="E60" s="7">
        <v>45187</v>
      </c>
      <c r="F60" s="38" t="s">
        <v>51</v>
      </c>
      <c r="G60" s="39" t="s">
        <v>52</v>
      </c>
      <c r="H60" s="31">
        <v>45702942</v>
      </c>
      <c r="I60" s="21" t="s">
        <v>1125</v>
      </c>
      <c r="J60" s="38" t="str">
        <f t="shared" si="2"/>
        <v>potraviny</v>
      </c>
      <c r="K60" s="16">
        <f t="shared" si="2"/>
        <v>616.61</v>
      </c>
      <c r="L60" s="7">
        <v>45180</v>
      </c>
      <c r="M60" s="39" t="str">
        <f t="shared" si="4"/>
        <v>EASTFOOD s.r.o.</v>
      </c>
      <c r="N60" s="39" t="str">
        <f t="shared" si="4"/>
        <v>Južná trieda 78, 040 01 Košice</v>
      </c>
      <c r="O60" s="8">
        <f t="shared" si="4"/>
        <v>45702942</v>
      </c>
      <c r="P60" s="9" t="s">
        <v>4</v>
      </c>
      <c r="Q60" s="9" t="s">
        <v>29</v>
      </c>
    </row>
    <row r="61" spans="1:17" ht="36" customHeight="1">
      <c r="A61" s="10">
        <v>2023091058</v>
      </c>
      <c r="B61" s="39" t="s">
        <v>53</v>
      </c>
      <c r="C61" s="16">
        <v>33.32</v>
      </c>
      <c r="D61" s="10">
        <v>5611864285</v>
      </c>
      <c r="E61" s="7">
        <v>45184</v>
      </c>
      <c r="F61" s="41" t="s">
        <v>54</v>
      </c>
      <c r="G61" s="41" t="s">
        <v>55</v>
      </c>
      <c r="H61" s="13">
        <v>31322832</v>
      </c>
      <c r="I61" s="5"/>
      <c r="J61" s="38"/>
      <c r="K61" s="16"/>
      <c r="L61" s="7"/>
      <c r="M61" s="39"/>
      <c r="N61" s="39"/>
      <c r="O61" s="8"/>
      <c r="P61" s="9"/>
      <c r="Q61" s="9"/>
    </row>
    <row r="62" spans="1:17" ht="36" customHeight="1">
      <c r="A62" s="10">
        <v>2023091059</v>
      </c>
      <c r="B62" s="38" t="s">
        <v>45</v>
      </c>
      <c r="C62" s="16">
        <v>593.84</v>
      </c>
      <c r="D62" s="51" t="s">
        <v>511</v>
      </c>
      <c r="E62" s="7">
        <v>45184</v>
      </c>
      <c r="F62" s="41" t="s">
        <v>5</v>
      </c>
      <c r="G62" s="41" t="s">
        <v>6</v>
      </c>
      <c r="H62" s="13">
        <v>47925914</v>
      </c>
      <c r="I62" s="21" t="s">
        <v>1126</v>
      </c>
      <c r="J62" s="38" t="str">
        <f aca="true" t="shared" si="5" ref="J62:K65">B62</f>
        <v>lieky</v>
      </c>
      <c r="K62" s="16">
        <f t="shared" si="5"/>
        <v>593.84</v>
      </c>
      <c r="L62" s="7">
        <v>45183</v>
      </c>
      <c r="M62" s="39" t="str">
        <f aca="true" t="shared" si="6" ref="M62:O65">F62</f>
        <v>ATONA s.r.o.</v>
      </c>
      <c r="N62" s="39" t="str">
        <f t="shared" si="6"/>
        <v>Okružná 30, 048 01 Rožňava</v>
      </c>
      <c r="O62" s="8">
        <f t="shared" si="6"/>
        <v>47925914</v>
      </c>
      <c r="P62" s="9" t="s">
        <v>27</v>
      </c>
      <c r="Q62" s="9" t="s">
        <v>28</v>
      </c>
    </row>
    <row r="63" spans="1:17" ht="36" customHeight="1">
      <c r="A63" s="10">
        <v>2023091060</v>
      </c>
      <c r="B63" s="38" t="s">
        <v>45</v>
      </c>
      <c r="C63" s="16">
        <v>553.18</v>
      </c>
      <c r="D63" s="51" t="s">
        <v>511</v>
      </c>
      <c r="E63" s="7">
        <v>45184</v>
      </c>
      <c r="F63" s="41" t="s">
        <v>5</v>
      </c>
      <c r="G63" s="41" t="s">
        <v>6</v>
      </c>
      <c r="H63" s="13">
        <v>47925914</v>
      </c>
      <c r="I63" s="21" t="s">
        <v>1127</v>
      </c>
      <c r="J63" s="38" t="str">
        <f t="shared" si="5"/>
        <v>lieky</v>
      </c>
      <c r="K63" s="16">
        <f t="shared" si="5"/>
        <v>553.18</v>
      </c>
      <c r="L63" s="7">
        <v>45184</v>
      </c>
      <c r="M63" s="39" t="str">
        <f t="shared" si="6"/>
        <v>ATONA s.r.o.</v>
      </c>
      <c r="N63" s="39" t="str">
        <f t="shared" si="6"/>
        <v>Okružná 30, 048 01 Rožňava</v>
      </c>
      <c r="O63" s="8">
        <f t="shared" si="6"/>
        <v>47925914</v>
      </c>
      <c r="P63" s="9" t="s">
        <v>27</v>
      </c>
      <c r="Q63" s="9" t="s">
        <v>28</v>
      </c>
    </row>
    <row r="64" spans="1:23" ht="36" customHeight="1">
      <c r="A64" s="10">
        <v>2023091061</v>
      </c>
      <c r="B64" s="38" t="s">
        <v>45</v>
      </c>
      <c r="C64" s="16">
        <v>1715.14</v>
      </c>
      <c r="D64" s="51" t="s">
        <v>511</v>
      </c>
      <c r="E64" s="7">
        <v>45184</v>
      </c>
      <c r="F64" s="41" t="s">
        <v>5</v>
      </c>
      <c r="G64" s="41" t="s">
        <v>6</v>
      </c>
      <c r="H64" s="13">
        <v>47925914</v>
      </c>
      <c r="I64" s="21" t="s">
        <v>1128</v>
      </c>
      <c r="J64" s="38" t="str">
        <f t="shared" si="5"/>
        <v>lieky</v>
      </c>
      <c r="K64" s="16">
        <f t="shared" si="5"/>
        <v>1715.14</v>
      </c>
      <c r="L64" s="7">
        <v>45185</v>
      </c>
      <c r="M64" s="39" t="str">
        <f t="shared" si="6"/>
        <v>ATONA s.r.o.</v>
      </c>
      <c r="N64" s="39" t="str">
        <f t="shared" si="6"/>
        <v>Okružná 30, 048 01 Rožňava</v>
      </c>
      <c r="O64" s="8">
        <f t="shared" si="6"/>
        <v>47925914</v>
      </c>
      <c r="P64" s="9" t="s">
        <v>27</v>
      </c>
      <c r="Q64" s="9" t="s">
        <v>28</v>
      </c>
      <c r="S64" s="117"/>
      <c r="W64" s="90"/>
    </row>
    <row r="65" spans="1:19" ht="36" customHeight="1">
      <c r="A65" s="10">
        <v>2023091062</v>
      </c>
      <c r="B65" s="38" t="s">
        <v>45</v>
      </c>
      <c r="C65" s="16">
        <v>2202.2</v>
      </c>
      <c r="D65" s="51" t="s">
        <v>511</v>
      </c>
      <c r="E65" s="7">
        <v>45184</v>
      </c>
      <c r="F65" s="41" t="s">
        <v>5</v>
      </c>
      <c r="G65" s="41" t="s">
        <v>6</v>
      </c>
      <c r="H65" s="13">
        <v>47925914</v>
      </c>
      <c r="I65" s="21" t="s">
        <v>1129</v>
      </c>
      <c r="J65" s="38" t="str">
        <f t="shared" si="5"/>
        <v>lieky</v>
      </c>
      <c r="K65" s="16">
        <f t="shared" si="5"/>
        <v>2202.2</v>
      </c>
      <c r="L65" s="7">
        <v>45186</v>
      </c>
      <c r="M65" s="39" t="str">
        <f t="shared" si="6"/>
        <v>ATONA s.r.o.</v>
      </c>
      <c r="N65" s="39" t="str">
        <f t="shared" si="6"/>
        <v>Okružná 30, 048 01 Rožňava</v>
      </c>
      <c r="O65" s="8">
        <f t="shared" si="6"/>
        <v>47925914</v>
      </c>
      <c r="P65" s="9" t="s">
        <v>27</v>
      </c>
      <c r="Q65" s="9" t="s">
        <v>28</v>
      </c>
      <c r="S65" s="117"/>
    </row>
    <row r="66" spans="1:19" ht="36" customHeight="1">
      <c r="A66" s="10">
        <v>2023091063</v>
      </c>
      <c r="B66" s="38" t="s">
        <v>0</v>
      </c>
      <c r="C66" s="16">
        <v>84.48</v>
      </c>
      <c r="D66" s="10">
        <v>162700</v>
      </c>
      <c r="E66" s="7">
        <v>45184</v>
      </c>
      <c r="F66" s="41" t="s">
        <v>68</v>
      </c>
      <c r="G66" s="41" t="s">
        <v>69</v>
      </c>
      <c r="H66" s="13">
        <v>17335949</v>
      </c>
      <c r="I66" s="21"/>
      <c r="J66" s="38"/>
      <c r="K66" s="16"/>
      <c r="L66" s="7"/>
      <c r="M66" s="39"/>
      <c r="N66" s="39"/>
      <c r="O66" s="8"/>
      <c r="P66" s="9"/>
      <c r="Q66" s="9"/>
      <c r="S66" s="117"/>
    </row>
    <row r="67" spans="1:17" ht="36" customHeight="1">
      <c r="A67" s="10">
        <v>2023091064</v>
      </c>
      <c r="B67" s="38" t="s">
        <v>30</v>
      </c>
      <c r="C67" s="16">
        <v>679.13</v>
      </c>
      <c r="D67" s="53"/>
      <c r="E67" s="7">
        <v>45187</v>
      </c>
      <c r="F67" s="39" t="s">
        <v>42</v>
      </c>
      <c r="G67" s="39" t="s">
        <v>43</v>
      </c>
      <c r="H67" s="8">
        <v>35760532</v>
      </c>
      <c r="I67" s="5" t="s">
        <v>1130</v>
      </c>
      <c r="J67" s="38" t="str">
        <f t="shared" si="2"/>
        <v>potraviny</v>
      </c>
      <c r="K67" s="16">
        <f t="shared" si="2"/>
        <v>679.13</v>
      </c>
      <c r="L67" s="7">
        <v>45180</v>
      </c>
      <c r="M67" s="39" t="str">
        <f t="shared" si="4"/>
        <v>ATC - JR, s.r.o.</v>
      </c>
      <c r="N67" s="39" t="str">
        <f t="shared" si="4"/>
        <v>Vsetínska cesta 766,020 01 Púchov</v>
      </c>
      <c r="O67" s="8">
        <f t="shared" si="4"/>
        <v>35760532</v>
      </c>
      <c r="P67" s="9" t="s">
        <v>4</v>
      </c>
      <c r="Q67" s="9" t="s">
        <v>29</v>
      </c>
    </row>
    <row r="68" spans="1:17" ht="36" customHeight="1">
      <c r="A68" s="10">
        <v>2023091065</v>
      </c>
      <c r="B68" s="38" t="s">
        <v>30</v>
      </c>
      <c r="C68" s="16">
        <v>445.93</v>
      </c>
      <c r="D68" s="53"/>
      <c r="E68" s="7">
        <v>45187</v>
      </c>
      <c r="F68" s="39" t="s">
        <v>42</v>
      </c>
      <c r="G68" s="39" t="s">
        <v>43</v>
      </c>
      <c r="H68" s="8">
        <v>35760532</v>
      </c>
      <c r="I68" s="21" t="s">
        <v>1131</v>
      </c>
      <c r="J68" s="38" t="str">
        <f t="shared" si="2"/>
        <v>potraviny</v>
      </c>
      <c r="K68" s="16">
        <f t="shared" si="2"/>
        <v>445.93</v>
      </c>
      <c r="L68" s="7">
        <v>45180</v>
      </c>
      <c r="M68" s="39" t="str">
        <f t="shared" si="4"/>
        <v>ATC - JR, s.r.o.</v>
      </c>
      <c r="N68" s="39" t="str">
        <f t="shared" si="4"/>
        <v>Vsetínska cesta 766,020 01 Púchov</v>
      </c>
      <c r="O68" s="8">
        <f t="shared" si="4"/>
        <v>35760532</v>
      </c>
      <c r="P68" s="9" t="s">
        <v>4</v>
      </c>
      <c r="Q68" s="9" t="s">
        <v>29</v>
      </c>
    </row>
    <row r="69" spans="1:19" ht="36" customHeight="1">
      <c r="A69" s="10">
        <v>2023091066</v>
      </c>
      <c r="B69" s="38" t="s">
        <v>30</v>
      </c>
      <c r="C69" s="16">
        <v>892.42</v>
      </c>
      <c r="D69" s="53"/>
      <c r="E69" s="7">
        <v>45187</v>
      </c>
      <c r="F69" s="39" t="s">
        <v>42</v>
      </c>
      <c r="G69" s="39" t="s">
        <v>43</v>
      </c>
      <c r="H69" s="8">
        <v>35760532</v>
      </c>
      <c r="I69" s="5" t="s">
        <v>1132</v>
      </c>
      <c r="J69" s="38" t="str">
        <f t="shared" si="2"/>
        <v>potraviny</v>
      </c>
      <c r="K69" s="16">
        <f t="shared" si="2"/>
        <v>892.42</v>
      </c>
      <c r="L69" s="7">
        <v>45180</v>
      </c>
      <c r="M69" s="39" t="str">
        <f t="shared" si="4"/>
        <v>ATC - JR, s.r.o.</v>
      </c>
      <c r="N69" s="39" t="str">
        <f t="shared" si="4"/>
        <v>Vsetínska cesta 766,020 01 Púchov</v>
      </c>
      <c r="O69" s="8">
        <f t="shared" si="4"/>
        <v>35760532</v>
      </c>
      <c r="P69" s="9" t="s">
        <v>4</v>
      </c>
      <c r="Q69" s="9" t="s">
        <v>29</v>
      </c>
      <c r="S69" s="117"/>
    </row>
    <row r="70" spans="1:19" ht="36" customHeight="1">
      <c r="A70" s="10">
        <v>2023091067</v>
      </c>
      <c r="B70" s="38" t="s">
        <v>30</v>
      </c>
      <c r="C70" s="16">
        <v>38.5</v>
      </c>
      <c r="D70" s="6"/>
      <c r="E70" s="60">
        <v>45189</v>
      </c>
      <c r="F70" s="38" t="s">
        <v>690</v>
      </c>
      <c r="G70" s="39" t="s">
        <v>691</v>
      </c>
      <c r="H70" s="8">
        <v>33009872</v>
      </c>
      <c r="I70" s="21" t="s">
        <v>1133</v>
      </c>
      <c r="J70" s="38" t="str">
        <f aca="true" t="shared" si="7" ref="J70:K80">B70</f>
        <v>potraviny</v>
      </c>
      <c r="K70" s="16">
        <f t="shared" si="7"/>
        <v>38.5</v>
      </c>
      <c r="L70" s="7">
        <v>45180</v>
      </c>
      <c r="M70" s="39" t="str">
        <f t="shared" si="4"/>
        <v>Demeterová Soňa Ing.</v>
      </c>
      <c r="N70" s="39" t="str">
        <f t="shared" si="4"/>
        <v>Kunová Teplica 198, 049 32 Kunová Teplica</v>
      </c>
      <c r="O70" s="8">
        <f t="shared" si="4"/>
        <v>33009872</v>
      </c>
      <c r="P70" s="9" t="s">
        <v>4</v>
      </c>
      <c r="Q70" s="9" t="s">
        <v>29</v>
      </c>
      <c r="S70" s="117"/>
    </row>
    <row r="71" spans="1:19" ht="36" customHeight="1">
      <c r="A71" s="10">
        <v>2023091068</v>
      </c>
      <c r="B71" s="38" t="s">
        <v>30</v>
      </c>
      <c r="C71" s="16">
        <v>1079.46</v>
      </c>
      <c r="D71" s="6"/>
      <c r="E71" s="7">
        <v>45187</v>
      </c>
      <c r="F71" s="38" t="s">
        <v>59</v>
      </c>
      <c r="G71" s="39" t="s">
        <v>60</v>
      </c>
      <c r="H71" s="8">
        <v>44240104</v>
      </c>
      <c r="I71" s="5" t="s">
        <v>1134</v>
      </c>
      <c r="J71" s="38" t="str">
        <f t="shared" si="7"/>
        <v>potraviny</v>
      </c>
      <c r="K71" s="16">
        <f t="shared" si="7"/>
        <v>1079.46</v>
      </c>
      <c r="L71" s="7">
        <v>45187</v>
      </c>
      <c r="M71" s="39" t="str">
        <f t="shared" si="4"/>
        <v>BOHUŠ ŠESTÁK s.r.o.</v>
      </c>
      <c r="N71" s="39" t="str">
        <f t="shared" si="4"/>
        <v>Vodárenská 343/2, 924 01 Galanta</v>
      </c>
      <c r="O71" s="8">
        <f t="shared" si="4"/>
        <v>44240104</v>
      </c>
      <c r="P71" s="9" t="s">
        <v>4</v>
      </c>
      <c r="Q71" s="9" t="s">
        <v>29</v>
      </c>
      <c r="S71" s="117"/>
    </row>
    <row r="72" spans="1:17" ht="36" customHeight="1">
      <c r="A72" s="10">
        <v>2023091069</v>
      </c>
      <c r="B72" s="38" t="s">
        <v>30</v>
      </c>
      <c r="C72" s="16">
        <v>516.34</v>
      </c>
      <c r="D72" s="6"/>
      <c r="E72" s="7">
        <v>45190</v>
      </c>
      <c r="F72" s="38" t="s">
        <v>59</v>
      </c>
      <c r="G72" s="39" t="s">
        <v>60</v>
      </c>
      <c r="H72" s="8">
        <v>44240104</v>
      </c>
      <c r="I72" s="21" t="s">
        <v>1135</v>
      </c>
      <c r="J72" s="38" t="str">
        <f t="shared" si="7"/>
        <v>potraviny</v>
      </c>
      <c r="K72" s="16">
        <f t="shared" si="7"/>
        <v>516.34</v>
      </c>
      <c r="L72" s="7">
        <v>45187</v>
      </c>
      <c r="M72" s="39" t="str">
        <f t="shared" si="4"/>
        <v>BOHUŠ ŠESTÁK s.r.o.</v>
      </c>
      <c r="N72" s="39" t="str">
        <f t="shared" si="4"/>
        <v>Vodárenská 343/2, 924 01 Galanta</v>
      </c>
      <c r="O72" s="8">
        <f t="shared" si="4"/>
        <v>44240104</v>
      </c>
      <c r="P72" s="9" t="s">
        <v>4</v>
      </c>
      <c r="Q72" s="9" t="s">
        <v>29</v>
      </c>
    </row>
    <row r="73" spans="1:20" ht="36" customHeight="1">
      <c r="A73" s="10">
        <v>2023091070</v>
      </c>
      <c r="B73" s="38" t="s">
        <v>30</v>
      </c>
      <c r="C73" s="16">
        <v>1732.53</v>
      </c>
      <c r="D73" s="53" t="s">
        <v>335</v>
      </c>
      <c r="E73" s="7">
        <v>45190</v>
      </c>
      <c r="F73" s="39" t="s">
        <v>112</v>
      </c>
      <c r="G73" s="39" t="s">
        <v>44</v>
      </c>
      <c r="H73" s="8">
        <v>36019209</v>
      </c>
      <c r="I73" s="5"/>
      <c r="J73" s="38" t="str">
        <f t="shared" si="7"/>
        <v>potraviny</v>
      </c>
      <c r="K73" s="16">
        <f t="shared" si="7"/>
        <v>1732.53</v>
      </c>
      <c r="L73" s="7">
        <v>45187</v>
      </c>
      <c r="M73" s="39" t="str">
        <f t="shared" si="4"/>
        <v>INMEDIA, spol.s.r.o.</v>
      </c>
      <c r="N73" s="39" t="str">
        <f t="shared" si="4"/>
        <v>Námestie SNP 11, 960,01 Zvolen</v>
      </c>
      <c r="O73" s="8">
        <f t="shared" si="4"/>
        <v>36019209</v>
      </c>
      <c r="P73" s="9" t="s">
        <v>27</v>
      </c>
      <c r="Q73" s="9" t="s">
        <v>28</v>
      </c>
      <c r="T73" s="119"/>
    </row>
    <row r="74" spans="1:20" ht="36" customHeight="1">
      <c r="A74" s="10">
        <v>2023091071</v>
      </c>
      <c r="B74" s="38" t="s">
        <v>30</v>
      </c>
      <c r="C74" s="16">
        <v>408.55</v>
      </c>
      <c r="D74" s="53" t="s">
        <v>335</v>
      </c>
      <c r="E74" s="7">
        <v>45190</v>
      </c>
      <c r="F74" s="39" t="s">
        <v>112</v>
      </c>
      <c r="G74" s="39" t="s">
        <v>44</v>
      </c>
      <c r="H74" s="8">
        <v>36019209</v>
      </c>
      <c r="I74" s="21" t="s">
        <v>1136</v>
      </c>
      <c r="J74" s="38" t="str">
        <f t="shared" si="7"/>
        <v>potraviny</v>
      </c>
      <c r="K74" s="16">
        <f t="shared" si="7"/>
        <v>408.55</v>
      </c>
      <c r="L74" s="7">
        <v>45187</v>
      </c>
      <c r="M74" s="39" t="str">
        <f t="shared" si="4"/>
        <v>INMEDIA, spol.s.r.o.</v>
      </c>
      <c r="N74" s="39" t="str">
        <f t="shared" si="4"/>
        <v>Námestie SNP 11, 960,01 Zvolen</v>
      </c>
      <c r="O74" s="8">
        <f t="shared" si="4"/>
        <v>36019209</v>
      </c>
      <c r="P74" s="9" t="s">
        <v>4</v>
      </c>
      <c r="Q74" s="9" t="s">
        <v>29</v>
      </c>
      <c r="S74" s="117"/>
      <c r="T74" s="119"/>
    </row>
    <row r="75" spans="1:19" ht="36" customHeight="1">
      <c r="A75" s="10">
        <v>2023091072</v>
      </c>
      <c r="B75" s="38" t="s">
        <v>30</v>
      </c>
      <c r="C75" s="16">
        <v>592.13</v>
      </c>
      <c r="D75" s="53"/>
      <c r="E75" s="60">
        <v>45188</v>
      </c>
      <c r="F75" s="39" t="s">
        <v>83</v>
      </c>
      <c r="G75" s="39" t="s">
        <v>84</v>
      </c>
      <c r="H75" s="8">
        <v>34144579</v>
      </c>
      <c r="I75" s="5" t="s">
        <v>1137</v>
      </c>
      <c r="J75" s="38" t="str">
        <f t="shared" si="7"/>
        <v>potraviny</v>
      </c>
      <c r="K75" s="16">
        <f t="shared" si="7"/>
        <v>592.13</v>
      </c>
      <c r="L75" s="7">
        <v>45187</v>
      </c>
      <c r="M75" s="39" t="str">
        <f t="shared" si="4"/>
        <v>AG FOODS SK s.r.o.</v>
      </c>
      <c r="N75" s="39" t="str">
        <f t="shared" si="4"/>
        <v>Moyzesova 10, 902 01 Pezinok</v>
      </c>
      <c r="O75" s="8">
        <f t="shared" si="4"/>
        <v>34144579</v>
      </c>
      <c r="P75" s="9" t="s">
        <v>4</v>
      </c>
      <c r="Q75" s="9" t="s">
        <v>29</v>
      </c>
      <c r="S75" s="117"/>
    </row>
    <row r="76" spans="1:19" ht="36" customHeight="1">
      <c r="A76" s="10">
        <v>2023091073</v>
      </c>
      <c r="B76" s="38" t="s">
        <v>30</v>
      </c>
      <c r="C76" s="16">
        <v>595.07</v>
      </c>
      <c r="D76" s="53"/>
      <c r="E76" s="60">
        <v>45188</v>
      </c>
      <c r="F76" s="39" t="s">
        <v>83</v>
      </c>
      <c r="G76" s="39" t="s">
        <v>84</v>
      </c>
      <c r="H76" s="8">
        <v>34144579</v>
      </c>
      <c r="I76" s="21" t="s">
        <v>1138</v>
      </c>
      <c r="J76" s="38" t="str">
        <f t="shared" si="7"/>
        <v>potraviny</v>
      </c>
      <c r="K76" s="16">
        <f t="shared" si="7"/>
        <v>595.07</v>
      </c>
      <c r="L76" s="7">
        <v>45187</v>
      </c>
      <c r="M76" s="39" t="str">
        <f t="shared" si="4"/>
        <v>AG FOODS SK s.r.o.</v>
      </c>
      <c r="N76" s="39" t="str">
        <f t="shared" si="4"/>
        <v>Moyzesova 10, 902 01 Pezinok</v>
      </c>
      <c r="O76" s="8">
        <f t="shared" si="4"/>
        <v>34144579</v>
      </c>
      <c r="P76" s="9" t="s">
        <v>4</v>
      </c>
      <c r="Q76" s="9" t="s">
        <v>29</v>
      </c>
      <c r="S76" s="117"/>
    </row>
    <row r="77" spans="1:17" ht="36" customHeight="1">
      <c r="A77" s="10">
        <v>2023091074</v>
      </c>
      <c r="B77" s="38" t="s">
        <v>1139</v>
      </c>
      <c r="C77" s="16">
        <v>204.67</v>
      </c>
      <c r="D77" s="6"/>
      <c r="E77" s="7">
        <v>45189</v>
      </c>
      <c r="F77" s="12" t="s">
        <v>1140</v>
      </c>
      <c r="G77" s="12" t="s">
        <v>1141</v>
      </c>
      <c r="H77" s="13">
        <v>35948655</v>
      </c>
      <c r="I77" s="5"/>
      <c r="J77" s="38" t="str">
        <f t="shared" si="7"/>
        <v>chemikálie</v>
      </c>
      <c r="K77" s="16">
        <f t="shared" si="7"/>
        <v>204.67</v>
      </c>
      <c r="L77" s="7">
        <v>45180</v>
      </c>
      <c r="M77" s="39" t="str">
        <f t="shared" si="4"/>
        <v>Mikrochem Trade, spol. s r.o.</v>
      </c>
      <c r="N77" s="39" t="str">
        <f t="shared" si="4"/>
        <v>Za dráhou 33, 902 01 Pezinok</v>
      </c>
      <c r="O77" s="8">
        <f t="shared" si="4"/>
        <v>35948655</v>
      </c>
      <c r="P77" s="9" t="s">
        <v>27</v>
      </c>
      <c r="Q77" s="9" t="s">
        <v>28</v>
      </c>
    </row>
    <row r="78" spans="1:17" ht="36" customHeight="1">
      <c r="A78" s="10">
        <v>2023091075</v>
      </c>
      <c r="B78" s="38" t="s">
        <v>1142</v>
      </c>
      <c r="C78" s="16">
        <v>130.2</v>
      </c>
      <c r="D78" s="53"/>
      <c r="E78" s="7">
        <v>45190</v>
      </c>
      <c r="F78" s="39" t="s">
        <v>1143</v>
      </c>
      <c r="G78" s="39" t="s">
        <v>1144</v>
      </c>
      <c r="H78" s="8">
        <v>51474751</v>
      </c>
      <c r="I78" s="21"/>
      <c r="J78" s="38" t="str">
        <f t="shared" si="7"/>
        <v>postreky</v>
      </c>
      <c r="K78" s="16">
        <f t="shared" si="7"/>
        <v>130.2</v>
      </c>
      <c r="L78" s="7">
        <v>45190</v>
      </c>
      <c r="M78" s="39" t="str">
        <f t="shared" si="4"/>
        <v>Lacnepostreky s.r.o.</v>
      </c>
      <c r="N78" s="39" t="str">
        <f t="shared" si="4"/>
        <v>Malokrasňanská 10137/8, 831 54 Bratislava</v>
      </c>
      <c r="O78" s="8">
        <f t="shared" si="4"/>
        <v>51474751</v>
      </c>
      <c r="P78" s="9" t="s">
        <v>27</v>
      </c>
      <c r="Q78" s="9" t="s">
        <v>28</v>
      </c>
    </row>
    <row r="79" spans="1:19" ht="36" customHeight="1">
      <c r="A79" s="10">
        <v>2023091076</v>
      </c>
      <c r="B79" s="38" t="s">
        <v>1145</v>
      </c>
      <c r="C79" s="16">
        <v>3000.5</v>
      </c>
      <c r="D79" s="53"/>
      <c r="E79" s="7">
        <v>45183</v>
      </c>
      <c r="F79" s="39" t="s">
        <v>1146</v>
      </c>
      <c r="G79" s="39" t="s">
        <v>1147</v>
      </c>
      <c r="H79" s="8">
        <v>44879806</v>
      </c>
      <c r="I79" s="5"/>
      <c r="J79" s="38" t="str">
        <f t="shared" si="7"/>
        <v>resuscitátory, defibrilátory - záloha   </v>
      </c>
      <c r="K79" s="16">
        <f t="shared" si="7"/>
        <v>3000.5</v>
      </c>
      <c r="L79" s="7">
        <v>45183</v>
      </c>
      <c r="M79" s="39" t="str">
        <f t="shared" si="4"/>
        <v>K&amp;M MEDIA s.r.o.</v>
      </c>
      <c r="N79" s="39" t="str">
        <f t="shared" si="4"/>
        <v>Podzávoz 2303, 022 01 Čadca</v>
      </c>
      <c r="O79" s="8">
        <f t="shared" si="4"/>
        <v>44879806</v>
      </c>
      <c r="P79" s="9" t="s">
        <v>27</v>
      </c>
      <c r="Q79" s="9" t="s">
        <v>28</v>
      </c>
      <c r="R79" s="99"/>
      <c r="S79" s="117"/>
    </row>
    <row r="80" spans="1:19" ht="36" customHeight="1">
      <c r="A80" s="10">
        <v>2023091077</v>
      </c>
      <c r="B80" s="38" t="s">
        <v>1095</v>
      </c>
      <c r="C80" s="16">
        <v>431.28</v>
      </c>
      <c r="D80" s="53"/>
      <c r="E80" s="60">
        <v>45189</v>
      </c>
      <c r="F80" s="41" t="s">
        <v>621</v>
      </c>
      <c r="G80" s="41" t="s">
        <v>622</v>
      </c>
      <c r="H80" s="13">
        <v>37375890</v>
      </c>
      <c r="I80" s="21" t="s">
        <v>1148</v>
      </c>
      <c r="J80" s="38" t="str">
        <f t="shared" si="7"/>
        <v>servis sušičky</v>
      </c>
      <c r="K80" s="16">
        <f t="shared" si="7"/>
        <v>431.28</v>
      </c>
      <c r="L80" s="54">
        <v>45188</v>
      </c>
      <c r="M80" s="39" t="str">
        <f t="shared" si="4"/>
        <v>EL. SERVIS Peter Jacko</v>
      </c>
      <c r="N80" s="39" t="str">
        <f t="shared" si="4"/>
        <v>Dr. Mašurku 923, 032 61 Važec</v>
      </c>
      <c r="O80" s="8">
        <f t="shared" si="4"/>
        <v>37375890</v>
      </c>
      <c r="P80" s="9" t="s">
        <v>27</v>
      </c>
      <c r="Q80" s="9" t="s">
        <v>28</v>
      </c>
      <c r="R80" s="117"/>
      <c r="S80" s="117"/>
    </row>
    <row r="81" spans="1:19" ht="36" customHeight="1">
      <c r="A81" s="10">
        <v>2023091078</v>
      </c>
      <c r="B81" s="38" t="s">
        <v>77</v>
      </c>
      <c r="C81" s="16">
        <v>122.84</v>
      </c>
      <c r="D81" s="10">
        <v>6577885234</v>
      </c>
      <c r="E81" s="55">
        <v>45182</v>
      </c>
      <c r="F81" s="12" t="s">
        <v>78</v>
      </c>
      <c r="G81" s="12" t="s">
        <v>79</v>
      </c>
      <c r="H81" s="13">
        <v>17335949</v>
      </c>
      <c r="I81" s="5"/>
      <c r="J81" s="38"/>
      <c r="K81" s="16"/>
      <c r="L81" s="7"/>
      <c r="M81" s="39"/>
      <c r="N81" s="39"/>
      <c r="O81" s="8"/>
      <c r="P81" s="9"/>
      <c r="Q81" s="9"/>
      <c r="R81" s="117"/>
      <c r="S81" s="117"/>
    </row>
    <row r="82" spans="1:17" ht="36" customHeight="1">
      <c r="A82" s="10">
        <v>2023091079</v>
      </c>
      <c r="B82" s="38" t="s">
        <v>30</v>
      </c>
      <c r="C82" s="16">
        <v>743.34</v>
      </c>
      <c r="D82" s="53" t="s">
        <v>335</v>
      </c>
      <c r="E82" s="7">
        <v>45191</v>
      </c>
      <c r="F82" s="39" t="s">
        <v>112</v>
      </c>
      <c r="G82" s="39" t="s">
        <v>44</v>
      </c>
      <c r="H82" s="8">
        <v>36019209</v>
      </c>
      <c r="I82" s="5"/>
      <c r="J82" s="38" t="str">
        <f aca="true" t="shared" si="8" ref="J82:K85">B82</f>
        <v>potraviny</v>
      </c>
      <c r="K82" s="16">
        <f t="shared" si="8"/>
        <v>743.34</v>
      </c>
      <c r="L82" s="7">
        <v>45187</v>
      </c>
      <c r="M82" s="39" t="str">
        <f aca="true" t="shared" si="9" ref="M82:O85">F82</f>
        <v>INMEDIA, spol.s.r.o.</v>
      </c>
      <c r="N82" s="39" t="str">
        <f t="shared" si="9"/>
        <v>Námestie SNP 11, 960,01 Zvolen</v>
      </c>
      <c r="O82" s="8">
        <f t="shared" si="9"/>
        <v>36019209</v>
      </c>
      <c r="P82" s="9" t="s">
        <v>27</v>
      </c>
      <c r="Q82" s="9" t="s">
        <v>28</v>
      </c>
    </row>
    <row r="83" spans="1:17" ht="36" customHeight="1">
      <c r="A83" s="10">
        <v>2023091080</v>
      </c>
      <c r="B83" s="38" t="s">
        <v>30</v>
      </c>
      <c r="C83" s="16">
        <v>501.42</v>
      </c>
      <c r="D83" s="53" t="s">
        <v>335</v>
      </c>
      <c r="E83" s="7">
        <v>45191</v>
      </c>
      <c r="F83" s="39" t="s">
        <v>112</v>
      </c>
      <c r="G83" s="39" t="s">
        <v>44</v>
      </c>
      <c r="H83" s="8">
        <v>36019209</v>
      </c>
      <c r="I83" s="5" t="s">
        <v>1149</v>
      </c>
      <c r="J83" s="38" t="str">
        <f t="shared" si="8"/>
        <v>potraviny</v>
      </c>
      <c r="K83" s="16">
        <f t="shared" si="8"/>
        <v>501.42</v>
      </c>
      <c r="L83" s="7">
        <v>45187</v>
      </c>
      <c r="M83" s="39" t="str">
        <f t="shared" si="9"/>
        <v>INMEDIA, spol.s.r.o.</v>
      </c>
      <c r="N83" s="39" t="str">
        <f t="shared" si="9"/>
        <v>Námestie SNP 11, 960,01 Zvolen</v>
      </c>
      <c r="O83" s="8">
        <f t="shared" si="9"/>
        <v>36019209</v>
      </c>
      <c r="P83" s="9" t="s">
        <v>4</v>
      </c>
      <c r="Q83" s="9" t="s">
        <v>29</v>
      </c>
    </row>
    <row r="84" spans="1:19" ht="36" customHeight="1">
      <c r="A84" s="10">
        <v>2023091081</v>
      </c>
      <c r="B84" s="38" t="s">
        <v>30</v>
      </c>
      <c r="C84" s="16">
        <v>560.83</v>
      </c>
      <c r="D84" s="53" t="s">
        <v>335</v>
      </c>
      <c r="E84" s="7">
        <v>45191</v>
      </c>
      <c r="F84" s="39" t="s">
        <v>112</v>
      </c>
      <c r="G84" s="39" t="s">
        <v>44</v>
      </c>
      <c r="H84" s="8">
        <v>36019209</v>
      </c>
      <c r="I84" s="5" t="s">
        <v>1150</v>
      </c>
      <c r="J84" s="38" t="str">
        <f t="shared" si="8"/>
        <v>potraviny</v>
      </c>
      <c r="K84" s="16">
        <f t="shared" si="8"/>
        <v>560.83</v>
      </c>
      <c r="L84" s="7">
        <v>45187</v>
      </c>
      <c r="M84" s="39" t="str">
        <f t="shared" si="9"/>
        <v>INMEDIA, spol.s.r.o.</v>
      </c>
      <c r="N84" s="39" t="str">
        <f t="shared" si="9"/>
        <v>Námestie SNP 11, 960,01 Zvolen</v>
      </c>
      <c r="O84" s="8">
        <f t="shared" si="9"/>
        <v>36019209</v>
      </c>
      <c r="P84" s="9" t="s">
        <v>4</v>
      </c>
      <c r="Q84" s="9" t="s">
        <v>29</v>
      </c>
      <c r="S84" s="117"/>
    </row>
    <row r="85" spans="1:19" ht="36" customHeight="1">
      <c r="A85" s="10">
        <v>2023091082</v>
      </c>
      <c r="B85" s="38" t="s">
        <v>30</v>
      </c>
      <c r="C85" s="16">
        <v>72.96</v>
      </c>
      <c r="D85" s="53" t="s">
        <v>335</v>
      </c>
      <c r="E85" s="7">
        <v>45191</v>
      </c>
      <c r="F85" s="39" t="s">
        <v>112</v>
      </c>
      <c r="G85" s="39" t="s">
        <v>44</v>
      </c>
      <c r="H85" s="8">
        <v>36019209</v>
      </c>
      <c r="I85" s="5" t="s">
        <v>1151</v>
      </c>
      <c r="J85" s="38" t="str">
        <f t="shared" si="8"/>
        <v>potraviny</v>
      </c>
      <c r="K85" s="16">
        <f t="shared" si="8"/>
        <v>72.96</v>
      </c>
      <c r="L85" s="7">
        <v>45187</v>
      </c>
      <c r="M85" s="39" t="str">
        <f t="shared" si="9"/>
        <v>INMEDIA, spol.s.r.o.</v>
      </c>
      <c r="N85" s="39" t="str">
        <f t="shared" si="9"/>
        <v>Námestie SNP 11, 960,01 Zvolen</v>
      </c>
      <c r="O85" s="8">
        <f t="shared" si="9"/>
        <v>36019209</v>
      </c>
      <c r="P85" s="9" t="s">
        <v>4</v>
      </c>
      <c r="Q85" s="9" t="s">
        <v>29</v>
      </c>
      <c r="S85" s="117"/>
    </row>
    <row r="86" spans="1:19" ht="36" customHeight="1">
      <c r="A86" s="10">
        <v>2023091083</v>
      </c>
      <c r="B86" s="38" t="s">
        <v>1152</v>
      </c>
      <c r="C86" s="16">
        <v>500</v>
      </c>
      <c r="D86" s="7" t="s">
        <v>297</v>
      </c>
      <c r="E86" s="7">
        <v>45188</v>
      </c>
      <c r="F86" s="14" t="s">
        <v>298</v>
      </c>
      <c r="G86" s="5" t="s">
        <v>299</v>
      </c>
      <c r="H86" s="8">
        <v>33011958</v>
      </c>
      <c r="I86" s="21"/>
      <c r="J86" s="38"/>
      <c r="K86" s="16"/>
      <c r="L86" s="7"/>
      <c r="M86" s="39"/>
      <c r="N86" s="39"/>
      <c r="O86" s="8"/>
      <c r="P86" s="9"/>
      <c r="Q86" s="9"/>
      <c r="S86" s="117"/>
    </row>
    <row r="87" spans="1:17" ht="36" customHeight="1">
      <c r="A87" s="10">
        <v>2023091084</v>
      </c>
      <c r="B87" s="38" t="s">
        <v>110</v>
      </c>
      <c r="C87" s="16">
        <v>16.9</v>
      </c>
      <c r="D87" s="84">
        <v>30882084</v>
      </c>
      <c r="E87" s="55">
        <v>45191</v>
      </c>
      <c r="F87" s="41" t="s">
        <v>108</v>
      </c>
      <c r="G87" s="41" t="s">
        <v>109</v>
      </c>
      <c r="H87" s="13">
        <v>35701722</v>
      </c>
      <c r="I87" s="5"/>
      <c r="J87" s="38"/>
      <c r="K87" s="16"/>
      <c r="L87" s="7"/>
      <c r="M87" s="39"/>
      <c r="N87" s="39"/>
      <c r="O87" s="8"/>
      <c r="P87" s="9"/>
      <c r="Q87" s="9"/>
    </row>
    <row r="88" spans="1:17" ht="36" customHeight="1">
      <c r="A88" s="10">
        <v>2023091085</v>
      </c>
      <c r="B88" s="38" t="s">
        <v>1153</v>
      </c>
      <c r="C88" s="16">
        <v>192</v>
      </c>
      <c r="D88" s="53"/>
      <c r="E88" s="7">
        <v>45189</v>
      </c>
      <c r="F88" s="39" t="s">
        <v>1154</v>
      </c>
      <c r="G88" s="39" t="s">
        <v>1155</v>
      </c>
      <c r="H88" s="8">
        <v>35691069</v>
      </c>
      <c r="I88" s="5"/>
      <c r="J88" s="38"/>
      <c r="K88" s="16"/>
      <c r="L88" s="7"/>
      <c r="M88" s="39"/>
      <c r="N88" s="39"/>
      <c r="O88" s="8"/>
      <c r="P88" s="9"/>
      <c r="Q88" s="9"/>
    </row>
    <row r="89" spans="1:19" ht="36" customHeight="1">
      <c r="A89" s="10">
        <v>2023091086</v>
      </c>
      <c r="B89" s="38" t="s">
        <v>1156</v>
      </c>
      <c r="C89" s="16">
        <v>203.04</v>
      </c>
      <c r="D89" s="53"/>
      <c r="E89" s="7">
        <v>45190</v>
      </c>
      <c r="F89" s="39" t="s">
        <v>1157</v>
      </c>
      <c r="G89" s="39" t="s">
        <v>1158</v>
      </c>
      <c r="H89" s="8">
        <v>30685702</v>
      </c>
      <c r="I89" s="5" t="s">
        <v>1159</v>
      </c>
      <c r="J89" s="38" t="str">
        <f aca="true" t="shared" si="10" ref="J89:K94">B89</f>
        <v>mulčovanie</v>
      </c>
      <c r="K89" s="16">
        <f t="shared" si="10"/>
        <v>203.04</v>
      </c>
      <c r="L89" s="7">
        <v>45190</v>
      </c>
      <c r="M89" s="39" t="str">
        <f aca="true" t="shared" si="11" ref="M89:O94">F89</f>
        <v>Oskar Drenko</v>
      </c>
      <c r="N89" s="39" t="str">
        <f t="shared" si="11"/>
        <v>Kunová Teplica 24, 049 32 Kunová Teplica</v>
      </c>
      <c r="O89" s="8">
        <f t="shared" si="11"/>
        <v>30685702</v>
      </c>
      <c r="P89" s="9" t="s">
        <v>27</v>
      </c>
      <c r="Q89" s="9" t="s">
        <v>28</v>
      </c>
      <c r="S89" s="117"/>
    </row>
    <row r="90" spans="1:19" ht="36" customHeight="1">
      <c r="A90" s="10">
        <v>2023091087</v>
      </c>
      <c r="B90" s="38" t="s">
        <v>30</v>
      </c>
      <c r="C90" s="16">
        <v>60.77</v>
      </c>
      <c r="D90" s="53"/>
      <c r="E90" s="60">
        <v>45192</v>
      </c>
      <c r="F90" s="39" t="s">
        <v>83</v>
      </c>
      <c r="G90" s="39" t="s">
        <v>84</v>
      </c>
      <c r="H90" s="8">
        <v>34144579</v>
      </c>
      <c r="I90" s="21" t="s">
        <v>1160</v>
      </c>
      <c r="J90" s="38" t="str">
        <f t="shared" si="10"/>
        <v>potraviny</v>
      </c>
      <c r="K90" s="16">
        <f t="shared" si="10"/>
        <v>60.77</v>
      </c>
      <c r="L90" s="7">
        <v>45189</v>
      </c>
      <c r="M90" s="39" t="str">
        <f t="shared" si="11"/>
        <v>AG FOODS SK s.r.o.</v>
      </c>
      <c r="N90" s="39" t="str">
        <f t="shared" si="11"/>
        <v>Moyzesova 10, 902 01 Pezinok</v>
      </c>
      <c r="O90" s="8">
        <f t="shared" si="11"/>
        <v>34144579</v>
      </c>
      <c r="P90" s="9" t="s">
        <v>4</v>
      </c>
      <c r="Q90" s="9" t="s">
        <v>29</v>
      </c>
      <c r="S90" s="117"/>
    </row>
    <row r="91" spans="1:19" ht="36" customHeight="1">
      <c r="A91" s="10">
        <v>2023091088</v>
      </c>
      <c r="B91" s="38" t="s">
        <v>30</v>
      </c>
      <c r="C91" s="16">
        <v>1084.6</v>
      </c>
      <c r="D91" s="6" t="s">
        <v>295</v>
      </c>
      <c r="E91" s="7">
        <v>45192</v>
      </c>
      <c r="F91" s="38" t="s">
        <v>142</v>
      </c>
      <c r="G91" s="39" t="s">
        <v>143</v>
      </c>
      <c r="H91" s="8">
        <v>36576638</v>
      </c>
      <c r="I91" s="5" t="s">
        <v>1161</v>
      </c>
      <c r="J91" s="38" t="str">
        <f t="shared" si="10"/>
        <v>potraviny</v>
      </c>
      <c r="K91" s="16">
        <f t="shared" si="10"/>
        <v>1084.6</v>
      </c>
      <c r="L91" s="7">
        <v>45189</v>
      </c>
      <c r="M91" s="39" t="str">
        <f t="shared" si="11"/>
        <v>BFZ TRIO s.r.o.</v>
      </c>
      <c r="N91" s="39" t="str">
        <f t="shared" si="11"/>
        <v>Jovická 1, 048 01 Rožňava</v>
      </c>
      <c r="O91" s="8">
        <f t="shared" si="11"/>
        <v>36576638</v>
      </c>
      <c r="P91" s="9" t="s">
        <v>4</v>
      </c>
      <c r="Q91" s="9" t="s">
        <v>29</v>
      </c>
      <c r="S91" s="117"/>
    </row>
    <row r="92" spans="1:17" ht="36" customHeight="1">
      <c r="A92" s="10">
        <v>2023091089</v>
      </c>
      <c r="B92" s="38" t="s">
        <v>30</v>
      </c>
      <c r="C92" s="16">
        <v>591.36</v>
      </c>
      <c r="D92" s="53"/>
      <c r="E92" s="60">
        <v>45194</v>
      </c>
      <c r="F92" s="39" t="s">
        <v>132</v>
      </c>
      <c r="G92" s="39" t="s">
        <v>114</v>
      </c>
      <c r="H92" s="8">
        <v>50165402</v>
      </c>
      <c r="I92" s="21" t="s">
        <v>1162</v>
      </c>
      <c r="J92" s="38" t="str">
        <f t="shared" si="10"/>
        <v>potraviny</v>
      </c>
      <c r="K92" s="16">
        <f t="shared" si="10"/>
        <v>591.36</v>
      </c>
      <c r="L92" s="7">
        <v>45189</v>
      </c>
      <c r="M92" s="39" t="str">
        <f t="shared" si="11"/>
        <v>Tropico V, s.r.o.</v>
      </c>
      <c r="N92" s="39" t="str">
        <f t="shared" si="11"/>
        <v>Dolný Harmanec 40, 976 03 Dolný Harmanec</v>
      </c>
      <c r="O92" s="8">
        <f t="shared" si="11"/>
        <v>50165402</v>
      </c>
      <c r="P92" s="9" t="s">
        <v>4</v>
      </c>
      <c r="Q92" s="9" t="s">
        <v>29</v>
      </c>
    </row>
    <row r="93" spans="1:17" ht="36" customHeight="1">
      <c r="A93" s="10">
        <v>2023091090</v>
      </c>
      <c r="B93" s="38" t="s">
        <v>30</v>
      </c>
      <c r="C93" s="16">
        <v>553.77</v>
      </c>
      <c r="D93" s="53" t="s">
        <v>562</v>
      </c>
      <c r="E93" s="7">
        <v>45195</v>
      </c>
      <c r="F93" s="39" t="s">
        <v>47</v>
      </c>
      <c r="G93" s="39" t="s">
        <v>48</v>
      </c>
      <c r="H93" s="8">
        <v>45952671</v>
      </c>
      <c r="I93" s="5" t="s">
        <v>1163</v>
      </c>
      <c r="J93" s="38" t="str">
        <f t="shared" si="10"/>
        <v>potraviny</v>
      </c>
      <c r="K93" s="16">
        <f t="shared" si="10"/>
        <v>553.77</v>
      </c>
      <c r="L93" s="7">
        <v>45189</v>
      </c>
      <c r="M93" s="39" t="str">
        <f t="shared" si="11"/>
        <v>METRO Cash and Carry SR s.r.o.</v>
      </c>
      <c r="N93" s="39" t="str">
        <f t="shared" si="11"/>
        <v>Senecká cesta 1881,900 28  Ivanka pri Dunaji</v>
      </c>
      <c r="O93" s="8">
        <f t="shared" si="11"/>
        <v>45952671</v>
      </c>
      <c r="P93" s="9" t="s">
        <v>4</v>
      </c>
      <c r="Q93" s="9" t="s">
        <v>29</v>
      </c>
    </row>
    <row r="94" spans="1:19" ht="36" customHeight="1">
      <c r="A94" s="10">
        <v>2023091091</v>
      </c>
      <c r="B94" s="38" t="s">
        <v>248</v>
      </c>
      <c r="C94" s="16">
        <v>251.88</v>
      </c>
      <c r="D94" s="53" t="s">
        <v>562</v>
      </c>
      <c r="E94" s="7">
        <v>45195</v>
      </c>
      <c r="F94" s="39" t="s">
        <v>47</v>
      </c>
      <c r="G94" s="39" t="s">
        <v>48</v>
      </c>
      <c r="H94" s="8">
        <v>45952671</v>
      </c>
      <c r="I94" s="21" t="s">
        <v>1164</v>
      </c>
      <c r="J94" s="38" t="str">
        <f t="shared" si="10"/>
        <v>A4 papier</v>
      </c>
      <c r="K94" s="16">
        <f t="shared" si="10"/>
        <v>251.88</v>
      </c>
      <c r="L94" s="7">
        <v>45195</v>
      </c>
      <c r="M94" s="39" t="str">
        <f t="shared" si="11"/>
        <v>METRO Cash and Carry SR s.r.o.</v>
      </c>
      <c r="N94" s="39" t="str">
        <f t="shared" si="11"/>
        <v>Senecká cesta 1881,900 28  Ivanka pri Dunaji</v>
      </c>
      <c r="O94" s="8">
        <f t="shared" si="11"/>
        <v>45952671</v>
      </c>
      <c r="P94" s="9" t="s">
        <v>27</v>
      </c>
      <c r="Q94" s="9" t="s">
        <v>28</v>
      </c>
      <c r="S94" s="117"/>
    </row>
    <row r="95" spans="1:19" ht="36" customHeight="1">
      <c r="A95" s="10">
        <v>2023091092</v>
      </c>
      <c r="B95" s="38" t="s">
        <v>32</v>
      </c>
      <c r="C95" s="16">
        <v>525.53</v>
      </c>
      <c r="D95" s="19">
        <v>11899846</v>
      </c>
      <c r="E95" s="7">
        <v>45196</v>
      </c>
      <c r="F95" s="38" t="s">
        <v>41</v>
      </c>
      <c r="G95" s="39" t="s">
        <v>66</v>
      </c>
      <c r="H95" s="31">
        <v>35697270</v>
      </c>
      <c r="I95" s="5"/>
      <c r="J95" s="38"/>
      <c r="K95" s="16"/>
      <c r="L95" s="7"/>
      <c r="M95" s="39"/>
      <c r="N95" s="39"/>
      <c r="O95" s="8"/>
      <c r="P95" s="9"/>
      <c r="Q95" s="9"/>
      <c r="S95" s="117"/>
    </row>
    <row r="96" spans="1:19" ht="36" customHeight="1">
      <c r="A96" s="10">
        <v>2023091093</v>
      </c>
      <c r="B96" s="38" t="s">
        <v>30</v>
      </c>
      <c r="C96" s="16">
        <v>311.76</v>
      </c>
      <c r="D96" s="53"/>
      <c r="E96" s="7">
        <v>45194</v>
      </c>
      <c r="F96" s="39" t="s">
        <v>42</v>
      </c>
      <c r="G96" s="39" t="s">
        <v>43</v>
      </c>
      <c r="H96" s="8">
        <v>35760532</v>
      </c>
      <c r="I96" s="21" t="s">
        <v>1165</v>
      </c>
      <c r="J96" s="38" t="str">
        <f>B96</f>
        <v>potraviny</v>
      </c>
      <c r="K96" s="16">
        <f>C96</f>
        <v>311.76</v>
      </c>
      <c r="L96" s="7">
        <v>45189</v>
      </c>
      <c r="M96" s="39" t="str">
        <f>F96</f>
        <v>ATC - JR, s.r.o.</v>
      </c>
      <c r="N96" s="39" t="str">
        <f>G96</f>
        <v>Vsetínska cesta 766,020 01 Púchov</v>
      </c>
      <c r="O96" s="8">
        <f>H96</f>
        <v>35760532</v>
      </c>
      <c r="P96" s="9" t="s">
        <v>4</v>
      </c>
      <c r="Q96" s="9" t="s">
        <v>29</v>
      </c>
      <c r="S96" s="117"/>
    </row>
    <row r="97" spans="1:17" ht="36" customHeight="1">
      <c r="A97" s="10">
        <v>2023091094</v>
      </c>
      <c r="B97" s="38" t="s">
        <v>749</v>
      </c>
      <c r="C97" s="16">
        <v>82.8</v>
      </c>
      <c r="D97" s="6"/>
      <c r="E97" s="7">
        <v>45196</v>
      </c>
      <c r="F97" s="41" t="s">
        <v>750</v>
      </c>
      <c r="G97" s="41" t="s">
        <v>751</v>
      </c>
      <c r="H97" s="8"/>
      <c r="I97" s="5"/>
      <c r="J97" s="38"/>
      <c r="K97" s="16"/>
      <c r="L97" s="7"/>
      <c r="M97" s="39"/>
      <c r="N97" s="39"/>
      <c r="O97" s="8"/>
      <c r="P97" s="9"/>
      <c r="Q97" s="9"/>
    </row>
    <row r="98" spans="1:17" ht="36" customHeight="1">
      <c r="A98" s="10">
        <v>2023091095</v>
      </c>
      <c r="B98" s="14" t="s">
        <v>825</v>
      </c>
      <c r="C98" s="16">
        <v>23.1</v>
      </c>
      <c r="D98" s="6"/>
      <c r="E98" s="7">
        <v>45194</v>
      </c>
      <c r="F98" s="15" t="s">
        <v>101</v>
      </c>
      <c r="G98" s="5" t="s">
        <v>1</v>
      </c>
      <c r="H98" s="24" t="s">
        <v>2</v>
      </c>
      <c r="I98" s="21"/>
      <c r="J98" s="38"/>
      <c r="K98" s="16"/>
      <c r="L98" s="7"/>
      <c r="M98" s="39"/>
      <c r="N98" s="39"/>
      <c r="O98" s="8"/>
      <c r="P98" s="9"/>
      <c r="Q98" s="9"/>
    </row>
    <row r="99" spans="1:19" ht="36" customHeight="1">
      <c r="A99" s="10">
        <v>2023091096</v>
      </c>
      <c r="B99" s="38" t="s">
        <v>45</v>
      </c>
      <c r="C99" s="16">
        <v>458.52</v>
      </c>
      <c r="D99" s="51" t="s">
        <v>511</v>
      </c>
      <c r="E99" s="7">
        <v>45180</v>
      </c>
      <c r="F99" s="41" t="s">
        <v>5</v>
      </c>
      <c r="G99" s="41" t="s">
        <v>6</v>
      </c>
      <c r="H99" s="13">
        <v>47925914</v>
      </c>
      <c r="I99" s="21" t="s">
        <v>1166</v>
      </c>
      <c r="J99" s="38" t="str">
        <f aca="true" t="shared" si="12" ref="J99:K106">B99</f>
        <v>lieky</v>
      </c>
      <c r="K99" s="16">
        <f t="shared" si="12"/>
        <v>458.52</v>
      </c>
      <c r="L99" s="7">
        <v>45177</v>
      </c>
      <c r="M99" s="39" t="str">
        <f aca="true" t="shared" si="13" ref="M99:O106">F99</f>
        <v>ATONA s.r.o.</v>
      </c>
      <c r="N99" s="39" t="str">
        <f t="shared" si="13"/>
        <v>Okružná 30, 048 01 Rožňava</v>
      </c>
      <c r="O99" s="8">
        <f t="shared" si="13"/>
        <v>47925914</v>
      </c>
      <c r="P99" s="9" t="s">
        <v>27</v>
      </c>
      <c r="Q99" s="9" t="s">
        <v>28</v>
      </c>
      <c r="S99" s="117"/>
    </row>
    <row r="100" spans="1:19" ht="36" customHeight="1">
      <c r="A100" s="10">
        <v>2023091097</v>
      </c>
      <c r="B100" s="38" t="s">
        <v>45</v>
      </c>
      <c r="C100" s="16">
        <v>458.45</v>
      </c>
      <c r="D100" s="51" t="s">
        <v>511</v>
      </c>
      <c r="E100" s="7">
        <v>45180</v>
      </c>
      <c r="F100" s="41" t="s">
        <v>5</v>
      </c>
      <c r="G100" s="41" t="s">
        <v>6</v>
      </c>
      <c r="H100" s="13">
        <v>47925914</v>
      </c>
      <c r="I100" s="21" t="s">
        <v>1167</v>
      </c>
      <c r="J100" s="38" t="str">
        <f t="shared" si="12"/>
        <v>lieky</v>
      </c>
      <c r="K100" s="16">
        <f t="shared" si="12"/>
        <v>458.45</v>
      </c>
      <c r="L100" s="7">
        <v>45177</v>
      </c>
      <c r="M100" s="39" t="str">
        <f t="shared" si="13"/>
        <v>ATONA s.r.o.</v>
      </c>
      <c r="N100" s="39" t="str">
        <f t="shared" si="13"/>
        <v>Okružná 30, 048 01 Rožňava</v>
      </c>
      <c r="O100" s="8">
        <f t="shared" si="13"/>
        <v>47925914</v>
      </c>
      <c r="P100" s="9" t="s">
        <v>27</v>
      </c>
      <c r="Q100" s="9" t="s">
        <v>28</v>
      </c>
      <c r="S100" s="117"/>
    </row>
    <row r="101" spans="1:19" ht="36" customHeight="1">
      <c r="A101" s="10">
        <v>2023091098</v>
      </c>
      <c r="B101" s="38" t="s">
        <v>45</v>
      </c>
      <c r="C101" s="16">
        <v>954.77</v>
      </c>
      <c r="D101" s="51" t="s">
        <v>511</v>
      </c>
      <c r="E101" s="7">
        <v>45180</v>
      </c>
      <c r="F101" s="41" t="s">
        <v>5</v>
      </c>
      <c r="G101" s="41" t="s">
        <v>6</v>
      </c>
      <c r="H101" s="13">
        <v>47925914</v>
      </c>
      <c r="I101" s="21" t="s">
        <v>1168</v>
      </c>
      <c r="J101" s="38" t="str">
        <f t="shared" si="12"/>
        <v>lieky</v>
      </c>
      <c r="K101" s="16">
        <f t="shared" si="12"/>
        <v>954.77</v>
      </c>
      <c r="L101" s="7">
        <v>45177</v>
      </c>
      <c r="M101" s="39" t="str">
        <f t="shared" si="13"/>
        <v>ATONA s.r.o.</v>
      </c>
      <c r="N101" s="39" t="str">
        <f t="shared" si="13"/>
        <v>Okružná 30, 048 01 Rožňava</v>
      </c>
      <c r="O101" s="8">
        <f t="shared" si="13"/>
        <v>47925914</v>
      </c>
      <c r="P101" s="9" t="s">
        <v>27</v>
      </c>
      <c r="Q101" s="9" t="s">
        <v>28</v>
      </c>
      <c r="S101" s="117"/>
    </row>
    <row r="102" spans="1:17" ht="36" customHeight="1">
      <c r="A102" s="10">
        <v>2023091099</v>
      </c>
      <c r="B102" s="38" t="s">
        <v>45</v>
      </c>
      <c r="C102" s="16">
        <v>2429.58</v>
      </c>
      <c r="D102" s="51" t="s">
        <v>511</v>
      </c>
      <c r="E102" s="7">
        <v>45180</v>
      </c>
      <c r="F102" s="41" t="s">
        <v>5</v>
      </c>
      <c r="G102" s="41" t="s">
        <v>6</v>
      </c>
      <c r="H102" s="13">
        <v>47925914</v>
      </c>
      <c r="I102" s="21" t="s">
        <v>1169</v>
      </c>
      <c r="J102" s="38" t="str">
        <f t="shared" si="12"/>
        <v>lieky</v>
      </c>
      <c r="K102" s="16">
        <f t="shared" si="12"/>
        <v>2429.58</v>
      </c>
      <c r="L102" s="7">
        <v>45177</v>
      </c>
      <c r="M102" s="39" t="str">
        <f t="shared" si="13"/>
        <v>ATONA s.r.o.</v>
      </c>
      <c r="N102" s="39" t="str">
        <f t="shared" si="13"/>
        <v>Okružná 30, 048 01 Rožňava</v>
      </c>
      <c r="O102" s="8">
        <f t="shared" si="13"/>
        <v>47925914</v>
      </c>
      <c r="P102" s="9" t="s">
        <v>27</v>
      </c>
      <c r="Q102" s="9" t="s">
        <v>28</v>
      </c>
    </row>
    <row r="103" spans="1:17" ht="36" customHeight="1">
      <c r="A103" s="10">
        <v>2023091100</v>
      </c>
      <c r="B103" s="38" t="s">
        <v>45</v>
      </c>
      <c r="C103" s="16">
        <v>759.11</v>
      </c>
      <c r="D103" s="51" t="s">
        <v>511</v>
      </c>
      <c r="E103" s="7">
        <v>45193</v>
      </c>
      <c r="F103" s="41" t="s">
        <v>5</v>
      </c>
      <c r="G103" s="41" t="s">
        <v>6</v>
      </c>
      <c r="H103" s="13">
        <v>47925914</v>
      </c>
      <c r="I103" s="21" t="s">
        <v>1170</v>
      </c>
      <c r="J103" s="38" t="str">
        <f t="shared" si="12"/>
        <v>lieky</v>
      </c>
      <c r="K103" s="16">
        <f t="shared" si="12"/>
        <v>759.11</v>
      </c>
      <c r="L103" s="7">
        <v>45190</v>
      </c>
      <c r="M103" s="39" t="str">
        <f t="shared" si="13"/>
        <v>ATONA s.r.o.</v>
      </c>
      <c r="N103" s="39" t="str">
        <f t="shared" si="13"/>
        <v>Okružná 30, 048 01 Rožňava</v>
      </c>
      <c r="O103" s="8">
        <f t="shared" si="13"/>
        <v>47925914</v>
      </c>
      <c r="P103" s="9" t="s">
        <v>27</v>
      </c>
      <c r="Q103" s="9" t="s">
        <v>28</v>
      </c>
    </row>
    <row r="104" spans="1:19" ht="36" customHeight="1">
      <c r="A104" s="10">
        <v>2023091101</v>
      </c>
      <c r="B104" s="38" t="s">
        <v>45</v>
      </c>
      <c r="C104" s="16">
        <v>665.84</v>
      </c>
      <c r="D104" s="51" t="s">
        <v>511</v>
      </c>
      <c r="E104" s="7">
        <v>45193</v>
      </c>
      <c r="F104" s="41" t="s">
        <v>5</v>
      </c>
      <c r="G104" s="41" t="s">
        <v>6</v>
      </c>
      <c r="H104" s="13">
        <v>47925914</v>
      </c>
      <c r="I104" s="21" t="s">
        <v>1171</v>
      </c>
      <c r="J104" s="38" t="str">
        <f t="shared" si="12"/>
        <v>lieky</v>
      </c>
      <c r="K104" s="16">
        <f t="shared" si="12"/>
        <v>665.84</v>
      </c>
      <c r="L104" s="7">
        <v>45191</v>
      </c>
      <c r="M104" s="39" t="str">
        <f t="shared" si="13"/>
        <v>ATONA s.r.o.</v>
      </c>
      <c r="N104" s="39" t="str">
        <f t="shared" si="13"/>
        <v>Okružná 30, 048 01 Rožňava</v>
      </c>
      <c r="O104" s="8">
        <f t="shared" si="13"/>
        <v>47925914</v>
      </c>
      <c r="P104" s="9" t="s">
        <v>27</v>
      </c>
      <c r="Q104" s="9" t="s">
        <v>28</v>
      </c>
      <c r="S104" s="117"/>
    </row>
    <row r="105" spans="1:19" ht="36" customHeight="1">
      <c r="A105" s="10">
        <v>2023091102</v>
      </c>
      <c r="B105" s="38" t="s">
        <v>45</v>
      </c>
      <c r="C105" s="16">
        <v>1307.55</v>
      </c>
      <c r="D105" s="51" t="s">
        <v>511</v>
      </c>
      <c r="E105" s="7">
        <v>45193</v>
      </c>
      <c r="F105" s="41" t="s">
        <v>5</v>
      </c>
      <c r="G105" s="41" t="s">
        <v>6</v>
      </c>
      <c r="H105" s="13">
        <v>47925914</v>
      </c>
      <c r="I105" s="21" t="s">
        <v>1172</v>
      </c>
      <c r="J105" s="38" t="str">
        <f t="shared" si="12"/>
        <v>lieky</v>
      </c>
      <c r="K105" s="16">
        <f t="shared" si="12"/>
        <v>1307.55</v>
      </c>
      <c r="L105" s="7">
        <v>45191</v>
      </c>
      <c r="M105" s="39" t="str">
        <f t="shared" si="13"/>
        <v>ATONA s.r.o.</v>
      </c>
      <c r="N105" s="39" t="str">
        <f t="shared" si="13"/>
        <v>Okružná 30, 048 01 Rožňava</v>
      </c>
      <c r="O105" s="8">
        <f t="shared" si="13"/>
        <v>47925914</v>
      </c>
      <c r="P105" s="9" t="s">
        <v>27</v>
      </c>
      <c r="Q105" s="9" t="s">
        <v>28</v>
      </c>
      <c r="S105" s="117"/>
    </row>
    <row r="106" spans="1:19" ht="36" customHeight="1">
      <c r="A106" s="10">
        <v>2023091103</v>
      </c>
      <c r="B106" s="38" t="s">
        <v>45</v>
      </c>
      <c r="C106" s="16">
        <v>2685.76</v>
      </c>
      <c r="D106" s="51" t="s">
        <v>511</v>
      </c>
      <c r="E106" s="7">
        <v>45193</v>
      </c>
      <c r="F106" s="41" t="s">
        <v>5</v>
      </c>
      <c r="G106" s="41" t="s">
        <v>6</v>
      </c>
      <c r="H106" s="13">
        <v>47925914</v>
      </c>
      <c r="I106" s="21" t="s">
        <v>1173</v>
      </c>
      <c r="J106" s="38" t="str">
        <f t="shared" si="12"/>
        <v>lieky</v>
      </c>
      <c r="K106" s="16">
        <f t="shared" si="12"/>
        <v>2685.76</v>
      </c>
      <c r="L106" s="7">
        <v>45189</v>
      </c>
      <c r="M106" s="39" t="str">
        <f t="shared" si="13"/>
        <v>ATONA s.r.o.</v>
      </c>
      <c r="N106" s="39" t="str">
        <f t="shared" si="13"/>
        <v>Okružná 30, 048 01 Rožňava</v>
      </c>
      <c r="O106" s="8">
        <f t="shared" si="13"/>
        <v>47925914</v>
      </c>
      <c r="P106" s="9" t="s">
        <v>27</v>
      </c>
      <c r="Q106" s="9" t="s">
        <v>28</v>
      </c>
      <c r="S106" s="117"/>
    </row>
    <row r="107" spans="1:17" ht="36" customHeight="1">
      <c r="A107" s="10">
        <v>2023091104</v>
      </c>
      <c r="B107" s="38" t="s">
        <v>455</v>
      </c>
      <c r="C107" s="16">
        <v>150.2</v>
      </c>
      <c r="D107" s="6" t="s">
        <v>456</v>
      </c>
      <c r="E107" s="7">
        <v>45187</v>
      </c>
      <c r="F107" s="41" t="s">
        <v>457</v>
      </c>
      <c r="G107" s="41" t="s">
        <v>458</v>
      </c>
      <c r="H107" s="13">
        <v>35709332</v>
      </c>
      <c r="I107" s="5"/>
      <c r="J107" s="38"/>
      <c r="K107" s="16"/>
      <c r="L107" s="7"/>
      <c r="M107" s="39"/>
      <c r="N107" s="39"/>
      <c r="O107" s="8"/>
      <c r="P107" s="9"/>
      <c r="Q107" s="9"/>
    </row>
    <row r="108" spans="1:17" ht="36" customHeight="1">
      <c r="A108" s="10">
        <v>2023091105</v>
      </c>
      <c r="B108" s="34" t="s">
        <v>3</v>
      </c>
      <c r="C108" s="16">
        <v>45.9</v>
      </c>
      <c r="D108" s="6" t="s">
        <v>97</v>
      </c>
      <c r="E108" s="7">
        <v>45196</v>
      </c>
      <c r="F108" s="12" t="s">
        <v>81</v>
      </c>
      <c r="G108" s="12" t="s">
        <v>82</v>
      </c>
      <c r="H108" s="13">
        <v>35908718</v>
      </c>
      <c r="I108" s="21"/>
      <c r="J108" s="38"/>
      <c r="K108" s="16"/>
      <c r="L108" s="7"/>
      <c r="M108" s="39"/>
      <c r="N108" s="39"/>
      <c r="O108" s="8"/>
      <c r="P108" s="9"/>
      <c r="Q108" s="9"/>
    </row>
    <row r="109" spans="1:19" ht="36" customHeight="1">
      <c r="A109" s="10">
        <v>2023091106</v>
      </c>
      <c r="B109" s="38" t="s">
        <v>30</v>
      </c>
      <c r="C109" s="16">
        <v>182</v>
      </c>
      <c r="D109" s="53"/>
      <c r="E109" s="60">
        <v>45197</v>
      </c>
      <c r="F109" s="39" t="s">
        <v>47</v>
      </c>
      <c r="G109" s="39" t="s">
        <v>48</v>
      </c>
      <c r="H109" s="8">
        <v>45952671</v>
      </c>
      <c r="I109" s="21" t="s">
        <v>1174</v>
      </c>
      <c r="J109" s="38" t="str">
        <f aca="true" t="shared" si="14" ref="J109:K115">B109</f>
        <v>potraviny</v>
      </c>
      <c r="K109" s="16">
        <f t="shared" si="14"/>
        <v>182</v>
      </c>
      <c r="L109" s="7">
        <v>45189</v>
      </c>
      <c r="M109" s="39" t="str">
        <f aca="true" t="shared" si="15" ref="M109:O115">F109</f>
        <v>METRO Cash and Carry SR s.r.o.</v>
      </c>
      <c r="N109" s="39" t="str">
        <f t="shared" si="15"/>
        <v>Senecká cesta 1881,900 28  Ivanka pri Dunaji</v>
      </c>
      <c r="O109" s="8">
        <f t="shared" si="15"/>
        <v>45952671</v>
      </c>
      <c r="P109" s="9" t="s">
        <v>4</v>
      </c>
      <c r="Q109" s="9" t="s">
        <v>29</v>
      </c>
      <c r="S109" s="117"/>
    </row>
    <row r="110" spans="1:19" ht="36" customHeight="1">
      <c r="A110" s="10">
        <v>2023091107</v>
      </c>
      <c r="B110" s="38" t="s">
        <v>30</v>
      </c>
      <c r="C110" s="16">
        <v>260.93</v>
      </c>
      <c r="D110" s="53" t="s">
        <v>562</v>
      </c>
      <c r="E110" s="60">
        <v>45197</v>
      </c>
      <c r="F110" s="39" t="s">
        <v>47</v>
      </c>
      <c r="G110" s="39" t="s">
        <v>48</v>
      </c>
      <c r="H110" s="8">
        <v>45952671</v>
      </c>
      <c r="I110" s="5" t="s">
        <v>1175</v>
      </c>
      <c r="J110" s="38" t="str">
        <f t="shared" si="14"/>
        <v>potraviny</v>
      </c>
      <c r="K110" s="16">
        <f t="shared" si="14"/>
        <v>260.93</v>
      </c>
      <c r="L110" s="7">
        <v>45194</v>
      </c>
      <c r="M110" s="39" t="str">
        <f t="shared" si="15"/>
        <v>METRO Cash and Carry SR s.r.o.</v>
      </c>
      <c r="N110" s="39" t="str">
        <f t="shared" si="15"/>
        <v>Senecká cesta 1881,900 28  Ivanka pri Dunaji</v>
      </c>
      <c r="O110" s="8">
        <f t="shared" si="15"/>
        <v>45952671</v>
      </c>
      <c r="P110" s="9" t="s">
        <v>4</v>
      </c>
      <c r="Q110" s="9" t="s">
        <v>29</v>
      </c>
      <c r="S110" s="117"/>
    </row>
    <row r="111" spans="1:19" ht="36" customHeight="1">
      <c r="A111" s="10">
        <v>2023091108</v>
      </c>
      <c r="B111" s="38" t="s">
        <v>1176</v>
      </c>
      <c r="C111" s="16">
        <v>68.35</v>
      </c>
      <c r="D111" s="53" t="s">
        <v>562</v>
      </c>
      <c r="E111" s="7">
        <v>45197</v>
      </c>
      <c r="F111" s="39" t="s">
        <v>47</v>
      </c>
      <c r="G111" s="39" t="s">
        <v>48</v>
      </c>
      <c r="H111" s="8">
        <v>45952671</v>
      </c>
      <c r="I111" s="21" t="s">
        <v>1177</v>
      </c>
      <c r="J111" s="38" t="str">
        <f t="shared" si="14"/>
        <v>jar</v>
      </c>
      <c r="K111" s="16">
        <f t="shared" si="14"/>
        <v>68.35</v>
      </c>
      <c r="L111" s="7">
        <v>45194</v>
      </c>
      <c r="M111" s="39" t="str">
        <f t="shared" si="15"/>
        <v>METRO Cash and Carry SR s.r.o.</v>
      </c>
      <c r="N111" s="39" t="str">
        <f t="shared" si="15"/>
        <v>Senecká cesta 1881,900 28  Ivanka pri Dunaji</v>
      </c>
      <c r="O111" s="8">
        <f t="shared" si="15"/>
        <v>45952671</v>
      </c>
      <c r="P111" s="9" t="s">
        <v>4</v>
      </c>
      <c r="Q111" s="9" t="s">
        <v>29</v>
      </c>
      <c r="S111" s="117"/>
    </row>
    <row r="112" spans="1:20" ht="36" customHeight="1">
      <c r="A112" s="10">
        <v>2023091109</v>
      </c>
      <c r="B112" s="38" t="s">
        <v>30</v>
      </c>
      <c r="C112" s="16">
        <v>1217.57</v>
      </c>
      <c r="D112" s="53" t="s">
        <v>562</v>
      </c>
      <c r="E112" s="60">
        <v>45197</v>
      </c>
      <c r="F112" s="39" t="s">
        <v>47</v>
      </c>
      <c r="G112" s="39" t="s">
        <v>48</v>
      </c>
      <c r="H112" s="8">
        <v>45952671</v>
      </c>
      <c r="I112" s="5"/>
      <c r="J112" s="38" t="str">
        <f t="shared" si="14"/>
        <v>potraviny</v>
      </c>
      <c r="K112" s="16">
        <f t="shared" si="14"/>
        <v>1217.57</v>
      </c>
      <c r="L112" s="7">
        <v>45194</v>
      </c>
      <c r="M112" s="39" t="str">
        <f t="shared" si="15"/>
        <v>METRO Cash and Carry SR s.r.o.</v>
      </c>
      <c r="N112" s="39" t="str">
        <f t="shared" si="15"/>
        <v>Senecká cesta 1881,900 28  Ivanka pri Dunaji</v>
      </c>
      <c r="O112" s="8">
        <f t="shared" si="15"/>
        <v>45952671</v>
      </c>
      <c r="P112" s="9" t="s">
        <v>27</v>
      </c>
      <c r="Q112" s="9" t="s">
        <v>28</v>
      </c>
      <c r="T112" s="50"/>
    </row>
    <row r="113" spans="1:17" ht="36" customHeight="1">
      <c r="A113" s="10">
        <v>2023091110</v>
      </c>
      <c r="B113" s="38" t="s">
        <v>30</v>
      </c>
      <c r="C113" s="16">
        <v>604.69</v>
      </c>
      <c r="D113" s="53" t="s">
        <v>335</v>
      </c>
      <c r="E113" s="7">
        <v>45198</v>
      </c>
      <c r="F113" s="39" t="s">
        <v>112</v>
      </c>
      <c r="G113" s="39" t="s">
        <v>44</v>
      </c>
      <c r="H113" s="8">
        <v>36019209</v>
      </c>
      <c r="I113" s="5"/>
      <c r="J113" s="38" t="str">
        <f t="shared" si="14"/>
        <v>potraviny</v>
      </c>
      <c r="K113" s="16">
        <f t="shared" si="14"/>
        <v>604.69</v>
      </c>
      <c r="L113" s="7">
        <v>45194</v>
      </c>
      <c r="M113" s="39" t="str">
        <f t="shared" si="15"/>
        <v>INMEDIA, spol.s.r.o.</v>
      </c>
      <c r="N113" s="39" t="str">
        <f t="shared" si="15"/>
        <v>Námestie SNP 11, 960,01 Zvolen</v>
      </c>
      <c r="O113" s="8">
        <f t="shared" si="15"/>
        <v>36019209</v>
      </c>
      <c r="P113" s="9" t="s">
        <v>27</v>
      </c>
      <c r="Q113" s="9" t="s">
        <v>28</v>
      </c>
    </row>
    <row r="114" spans="1:19" ht="36" customHeight="1">
      <c r="A114" s="10">
        <v>2023091111</v>
      </c>
      <c r="B114" s="38" t="s">
        <v>30</v>
      </c>
      <c r="C114" s="16">
        <v>671.9</v>
      </c>
      <c r="D114" s="53" t="s">
        <v>335</v>
      </c>
      <c r="E114" s="7">
        <v>45198</v>
      </c>
      <c r="F114" s="39" t="s">
        <v>112</v>
      </c>
      <c r="G114" s="39" t="s">
        <v>44</v>
      </c>
      <c r="H114" s="8">
        <v>36019209</v>
      </c>
      <c r="I114" s="21" t="s">
        <v>1178</v>
      </c>
      <c r="J114" s="38" t="str">
        <f t="shared" si="14"/>
        <v>potraviny</v>
      </c>
      <c r="K114" s="16">
        <f t="shared" si="14"/>
        <v>671.9</v>
      </c>
      <c r="L114" s="7">
        <v>45189</v>
      </c>
      <c r="M114" s="39" t="str">
        <f t="shared" si="15"/>
        <v>INMEDIA, spol.s.r.o.</v>
      </c>
      <c r="N114" s="39" t="str">
        <f t="shared" si="15"/>
        <v>Námestie SNP 11, 960,01 Zvolen</v>
      </c>
      <c r="O114" s="8">
        <f t="shared" si="15"/>
        <v>36019209</v>
      </c>
      <c r="P114" s="9" t="s">
        <v>4</v>
      </c>
      <c r="Q114" s="9" t="s">
        <v>29</v>
      </c>
      <c r="S114" s="117"/>
    </row>
    <row r="115" spans="1:19" ht="36" customHeight="1">
      <c r="A115" s="10">
        <v>2023091112</v>
      </c>
      <c r="B115" s="38" t="s">
        <v>716</v>
      </c>
      <c r="C115" s="16">
        <v>1032</v>
      </c>
      <c r="D115" s="6"/>
      <c r="E115" s="7">
        <v>45197</v>
      </c>
      <c r="F115" s="38" t="s">
        <v>46</v>
      </c>
      <c r="G115" s="39" t="s">
        <v>98</v>
      </c>
      <c r="H115" s="32">
        <v>17081173</v>
      </c>
      <c r="I115" s="5" t="s">
        <v>1179</v>
      </c>
      <c r="J115" s="38" t="str">
        <f t="shared" si="14"/>
        <v>tonery</v>
      </c>
      <c r="K115" s="16">
        <f t="shared" si="14"/>
        <v>1032</v>
      </c>
      <c r="L115" s="7">
        <v>45180</v>
      </c>
      <c r="M115" s="39" t="str">
        <f t="shared" si="15"/>
        <v>CompAct-spoločnosť s ručením obmedzeným Rožňava</v>
      </c>
      <c r="N115" s="39" t="str">
        <f t="shared" si="15"/>
        <v>Šafárikova 17, 048 01 Rožňava</v>
      </c>
      <c r="O115" s="8">
        <f t="shared" si="15"/>
        <v>17081173</v>
      </c>
      <c r="P115" s="9" t="s">
        <v>27</v>
      </c>
      <c r="Q115" s="9" t="s">
        <v>28</v>
      </c>
      <c r="R115" s="117"/>
      <c r="S115" s="117"/>
    </row>
    <row r="116" spans="1:19" ht="36" customHeight="1">
      <c r="A116" s="10">
        <v>2023091113</v>
      </c>
      <c r="B116" s="38" t="s">
        <v>577</v>
      </c>
      <c r="C116" s="16">
        <v>4249.98</v>
      </c>
      <c r="D116" s="23" t="s">
        <v>578</v>
      </c>
      <c r="E116" s="7">
        <v>45188</v>
      </c>
      <c r="F116" s="110" t="s">
        <v>579</v>
      </c>
      <c r="G116" s="39" t="s">
        <v>580</v>
      </c>
      <c r="H116" s="8">
        <v>31349307</v>
      </c>
      <c r="I116" s="21"/>
      <c r="J116" s="38"/>
      <c r="K116" s="16"/>
      <c r="L116" s="7"/>
      <c r="M116" s="39"/>
      <c r="N116" s="39"/>
      <c r="O116" s="8"/>
      <c r="P116" s="9"/>
      <c r="Q116" s="9"/>
      <c r="R116" s="117"/>
      <c r="S116" s="117"/>
    </row>
    <row r="117" spans="1:17" ht="36" customHeight="1">
      <c r="A117" s="10">
        <v>2023091114</v>
      </c>
      <c r="B117" s="38" t="s">
        <v>1180</v>
      </c>
      <c r="C117" s="16">
        <v>342.6</v>
      </c>
      <c r="D117" s="6"/>
      <c r="E117" s="7">
        <v>45189</v>
      </c>
      <c r="F117" s="12" t="s">
        <v>491</v>
      </c>
      <c r="G117" s="12" t="s">
        <v>492</v>
      </c>
      <c r="H117" s="13">
        <v>36449385</v>
      </c>
      <c r="I117" s="5"/>
      <c r="J117" s="38" t="str">
        <f>B117</f>
        <v>tabletková a posypová soľ</v>
      </c>
      <c r="K117" s="16">
        <f>C117</f>
        <v>342.6</v>
      </c>
      <c r="L117" s="7">
        <v>45180</v>
      </c>
      <c r="M117" s="39" t="str">
        <f>F117</f>
        <v>MARCOS spol. s r.o.</v>
      </c>
      <c r="N117" s="39" t="str">
        <f>G117</f>
        <v>K Surdoku 9, 080 01 Prešov</v>
      </c>
      <c r="O117" s="8">
        <f>H117</f>
        <v>36449385</v>
      </c>
      <c r="P117" s="9" t="s">
        <v>27</v>
      </c>
      <c r="Q117" s="9" t="s">
        <v>28</v>
      </c>
    </row>
    <row r="118" spans="1:17" ht="36" customHeight="1">
      <c r="A118" s="10">
        <v>2023091115</v>
      </c>
      <c r="B118" s="38" t="s">
        <v>395</v>
      </c>
      <c r="C118" s="16">
        <v>2390.33</v>
      </c>
      <c r="D118" s="10">
        <v>4020004007</v>
      </c>
      <c r="E118" s="7">
        <v>45180</v>
      </c>
      <c r="F118" s="41" t="s">
        <v>396</v>
      </c>
      <c r="G118" s="41" t="s">
        <v>397</v>
      </c>
      <c r="H118" s="13">
        <v>36570460</v>
      </c>
      <c r="I118" s="21"/>
      <c r="J118" s="38"/>
      <c r="K118" s="16"/>
      <c r="L118" s="7"/>
      <c r="M118" s="39"/>
      <c r="N118" s="39"/>
      <c r="O118" s="8"/>
      <c r="P118" s="9"/>
      <c r="Q118" s="9"/>
    </row>
    <row r="119" spans="1:17" ht="36" customHeight="1">
      <c r="A119" s="10">
        <v>2023091116</v>
      </c>
      <c r="B119" s="38" t="s">
        <v>1181</v>
      </c>
      <c r="C119" s="16">
        <v>44.9</v>
      </c>
      <c r="D119" s="53"/>
      <c r="E119" s="7">
        <v>45198</v>
      </c>
      <c r="F119" s="39" t="s">
        <v>1182</v>
      </c>
      <c r="G119" s="39" t="s">
        <v>1183</v>
      </c>
      <c r="H119" s="8">
        <v>43078303</v>
      </c>
      <c r="I119" s="5"/>
      <c r="J119" s="38" t="str">
        <f>B119</f>
        <v>skrutné pružiny</v>
      </c>
      <c r="K119" s="16">
        <f>C119</f>
        <v>44.9</v>
      </c>
      <c r="L119" s="7">
        <v>45182</v>
      </c>
      <c r="M119" s="39" t="str">
        <f aca="true" t="shared" si="16" ref="M119:O120">F119</f>
        <v>Ján Štefanko - výroba pružín</v>
      </c>
      <c r="N119" s="39" t="str">
        <f t="shared" si="16"/>
        <v>Upohlav 604, 018 01 Udiča</v>
      </c>
      <c r="O119" s="8">
        <f t="shared" si="16"/>
        <v>43078303</v>
      </c>
      <c r="P119" s="9" t="s">
        <v>27</v>
      </c>
      <c r="Q119" s="9" t="s">
        <v>28</v>
      </c>
    </row>
    <row r="120" spans="1:17" ht="36" customHeight="1">
      <c r="A120" s="10">
        <v>2023091117</v>
      </c>
      <c r="B120" s="38" t="s">
        <v>536</v>
      </c>
      <c r="C120" s="16">
        <v>3897.76</v>
      </c>
      <c r="D120" s="6"/>
      <c r="E120" s="7">
        <v>45198</v>
      </c>
      <c r="F120" s="41" t="s">
        <v>537</v>
      </c>
      <c r="G120" s="41" t="s">
        <v>538</v>
      </c>
      <c r="H120" s="13">
        <v>36227901</v>
      </c>
      <c r="I120" s="21"/>
      <c r="J120" s="38" t="str">
        <f>B120</f>
        <v>čist.prostriedky</v>
      </c>
      <c r="K120" s="16">
        <f>C120</f>
        <v>3897.76</v>
      </c>
      <c r="L120" s="7">
        <v>45197</v>
      </c>
      <c r="M120" s="39" t="str">
        <f t="shared" si="16"/>
        <v>BANCHEM, s.r.o.</v>
      </c>
      <c r="N120" s="39" t="str">
        <f t="shared" si="16"/>
        <v>Rybný trh 332/9</v>
      </c>
      <c r="O120" s="8">
        <f t="shared" si="16"/>
        <v>36227901</v>
      </c>
      <c r="P120" s="9" t="s">
        <v>27</v>
      </c>
      <c r="Q120" s="9" t="s">
        <v>28</v>
      </c>
    </row>
    <row r="121" spans="1:17" ht="36" customHeight="1">
      <c r="A121" s="10">
        <v>2023091118</v>
      </c>
      <c r="B121" s="38" t="s">
        <v>454</v>
      </c>
      <c r="C121" s="16">
        <v>120</v>
      </c>
      <c r="D121" s="6"/>
      <c r="E121" s="60">
        <v>45197</v>
      </c>
      <c r="F121" s="38" t="s">
        <v>145</v>
      </c>
      <c r="G121" s="39" t="s">
        <v>7</v>
      </c>
      <c r="H121" s="8">
        <v>36237337</v>
      </c>
      <c r="I121" s="5"/>
      <c r="J121" s="38"/>
      <c r="K121" s="16"/>
      <c r="L121" s="7"/>
      <c r="M121" s="39"/>
      <c r="N121" s="39"/>
      <c r="O121" s="8"/>
      <c r="P121" s="9"/>
      <c r="Q121" s="9"/>
    </row>
    <row r="122" spans="1:17" ht="36" customHeight="1">
      <c r="A122" s="10">
        <v>2023091119</v>
      </c>
      <c r="B122" s="38" t="s">
        <v>30</v>
      </c>
      <c r="C122" s="16">
        <v>905.15</v>
      </c>
      <c r="D122" s="6"/>
      <c r="E122" s="7">
        <v>45194</v>
      </c>
      <c r="F122" s="41" t="s">
        <v>64</v>
      </c>
      <c r="G122" s="41" t="s">
        <v>65</v>
      </c>
      <c r="H122" s="13">
        <v>36397164</v>
      </c>
      <c r="I122" s="21" t="s">
        <v>1184</v>
      </c>
      <c r="J122" s="38" t="str">
        <f aca="true" t="shared" si="17" ref="J122:K125">B122</f>
        <v>potraviny</v>
      </c>
      <c r="K122" s="16">
        <f t="shared" si="17"/>
        <v>905.15</v>
      </c>
      <c r="L122" s="7">
        <v>45189</v>
      </c>
      <c r="M122" s="39" t="str">
        <f aca="true" t="shared" si="18" ref="M122:O125">F122</f>
        <v>PICADO , s.r.o</v>
      </c>
      <c r="N122" s="39" t="str">
        <f t="shared" si="18"/>
        <v>Vysokoškolákov 6, 010 08 Žilina</v>
      </c>
      <c r="O122" s="8">
        <f t="shared" si="18"/>
        <v>36397164</v>
      </c>
      <c r="P122" s="9" t="s">
        <v>4</v>
      </c>
      <c r="Q122" s="9" t="s">
        <v>29</v>
      </c>
    </row>
    <row r="123" spans="1:17" ht="36" customHeight="1">
      <c r="A123" s="10">
        <v>2023091120</v>
      </c>
      <c r="B123" s="38" t="s">
        <v>30</v>
      </c>
      <c r="C123" s="16">
        <v>812.16</v>
      </c>
      <c r="D123" s="6"/>
      <c r="E123" s="7">
        <v>45194</v>
      </c>
      <c r="F123" s="41" t="s">
        <v>64</v>
      </c>
      <c r="G123" s="41" t="s">
        <v>65</v>
      </c>
      <c r="H123" s="13">
        <v>36397164</v>
      </c>
      <c r="I123" s="5" t="s">
        <v>1185</v>
      </c>
      <c r="J123" s="38" t="str">
        <f t="shared" si="17"/>
        <v>potraviny</v>
      </c>
      <c r="K123" s="16">
        <f t="shared" si="17"/>
        <v>812.16</v>
      </c>
      <c r="L123" s="7">
        <v>45189</v>
      </c>
      <c r="M123" s="39" t="str">
        <f t="shared" si="18"/>
        <v>PICADO , s.r.o</v>
      </c>
      <c r="N123" s="39" t="str">
        <f t="shared" si="18"/>
        <v>Vysokoškolákov 6, 010 08 Žilina</v>
      </c>
      <c r="O123" s="8">
        <f t="shared" si="18"/>
        <v>36397164</v>
      </c>
      <c r="P123" s="9" t="s">
        <v>4</v>
      </c>
      <c r="Q123" s="9" t="s">
        <v>29</v>
      </c>
    </row>
    <row r="124" spans="1:19" ht="36" customHeight="1">
      <c r="A124" s="10">
        <v>2023091121</v>
      </c>
      <c r="B124" s="38" t="s">
        <v>30</v>
      </c>
      <c r="C124" s="16">
        <v>748.8</v>
      </c>
      <c r="D124" s="6"/>
      <c r="E124" s="7">
        <v>45194</v>
      </c>
      <c r="F124" s="41" t="s">
        <v>64</v>
      </c>
      <c r="G124" s="41" t="s">
        <v>65</v>
      </c>
      <c r="H124" s="13">
        <v>36397164</v>
      </c>
      <c r="I124" s="21" t="s">
        <v>1186</v>
      </c>
      <c r="J124" s="38" t="str">
        <f t="shared" si="17"/>
        <v>potraviny</v>
      </c>
      <c r="K124" s="16">
        <f t="shared" si="17"/>
        <v>748.8</v>
      </c>
      <c r="L124" s="7">
        <v>45189</v>
      </c>
      <c r="M124" s="39" t="str">
        <f t="shared" si="18"/>
        <v>PICADO , s.r.o</v>
      </c>
      <c r="N124" s="39" t="str">
        <f t="shared" si="18"/>
        <v>Vysokoškolákov 6, 010 08 Žilina</v>
      </c>
      <c r="O124" s="8">
        <f t="shared" si="18"/>
        <v>36397164</v>
      </c>
      <c r="P124" s="9" t="s">
        <v>4</v>
      </c>
      <c r="Q124" s="9" t="s">
        <v>29</v>
      </c>
      <c r="S124" s="117"/>
    </row>
    <row r="125" spans="1:19" ht="36" customHeight="1">
      <c r="A125" s="10">
        <v>2023091122</v>
      </c>
      <c r="B125" s="38" t="s">
        <v>30</v>
      </c>
      <c r="C125" s="16">
        <v>862.74</v>
      </c>
      <c r="D125" s="6"/>
      <c r="E125" s="7">
        <v>45194</v>
      </c>
      <c r="F125" s="41" t="s">
        <v>64</v>
      </c>
      <c r="G125" s="41" t="s">
        <v>65</v>
      </c>
      <c r="H125" s="13">
        <v>36397164</v>
      </c>
      <c r="I125" s="5" t="s">
        <v>1187</v>
      </c>
      <c r="J125" s="38" t="str">
        <f t="shared" si="17"/>
        <v>potraviny</v>
      </c>
      <c r="K125" s="16">
        <f t="shared" si="17"/>
        <v>862.74</v>
      </c>
      <c r="L125" s="7">
        <v>45189</v>
      </c>
      <c r="M125" s="39" t="str">
        <f t="shared" si="18"/>
        <v>PICADO , s.r.o</v>
      </c>
      <c r="N125" s="39" t="str">
        <f t="shared" si="18"/>
        <v>Vysokoškolákov 6, 010 08 Žilina</v>
      </c>
      <c r="O125" s="8">
        <f t="shared" si="18"/>
        <v>36397164</v>
      </c>
      <c r="P125" s="9" t="s">
        <v>4</v>
      </c>
      <c r="Q125" s="9" t="s">
        <v>29</v>
      </c>
      <c r="S125" s="117"/>
    </row>
    <row r="126" spans="1:19" ht="36" customHeight="1">
      <c r="A126" s="10">
        <v>2023091123</v>
      </c>
      <c r="B126" s="38" t="s">
        <v>1188</v>
      </c>
      <c r="C126" s="16">
        <v>152</v>
      </c>
      <c r="D126" s="53"/>
      <c r="E126" s="7">
        <v>45196</v>
      </c>
      <c r="F126" s="39" t="s">
        <v>265</v>
      </c>
      <c r="G126" s="39" t="s">
        <v>1189</v>
      </c>
      <c r="H126" s="8">
        <v>328642</v>
      </c>
      <c r="I126" s="21"/>
      <c r="J126" s="38"/>
      <c r="K126" s="16"/>
      <c r="L126" s="7"/>
      <c r="M126" s="39"/>
      <c r="N126" s="39"/>
      <c r="O126" s="8"/>
      <c r="P126" s="9"/>
      <c r="Q126" s="9"/>
      <c r="S126" s="117"/>
    </row>
    <row r="127" spans="1:17" ht="36" customHeight="1">
      <c r="A127" s="10">
        <v>2023091124</v>
      </c>
      <c r="B127" s="34" t="s">
        <v>71</v>
      </c>
      <c r="C127" s="16">
        <v>260</v>
      </c>
      <c r="D127" s="6" t="s">
        <v>61</v>
      </c>
      <c r="E127" s="7">
        <v>45199</v>
      </c>
      <c r="F127" s="41" t="s">
        <v>62</v>
      </c>
      <c r="G127" s="41" t="s">
        <v>63</v>
      </c>
      <c r="H127" s="13">
        <v>37522272</v>
      </c>
      <c r="I127" s="5"/>
      <c r="J127" s="38"/>
      <c r="K127" s="16"/>
      <c r="L127" s="7"/>
      <c r="M127" s="39"/>
      <c r="N127" s="39"/>
      <c r="O127" s="8"/>
      <c r="P127" s="9"/>
      <c r="Q127" s="9"/>
    </row>
    <row r="128" spans="1:17" ht="36" customHeight="1">
      <c r="A128" s="10">
        <v>2023091125</v>
      </c>
      <c r="B128" s="38" t="s">
        <v>472</v>
      </c>
      <c r="C128" s="16">
        <v>60</v>
      </c>
      <c r="D128" s="6" t="s">
        <v>473</v>
      </c>
      <c r="E128" s="7">
        <v>45196</v>
      </c>
      <c r="F128" s="14" t="s">
        <v>474</v>
      </c>
      <c r="G128" s="5" t="s">
        <v>475</v>
      </c>
      <c r="H128" s="8">
        <v>36211451</v>
      </c>
      <c r="I128" s="21"/>
      <c r="J128" s="38"/>
      <c r="K128" s="16"/>
      <c r="L128" s="7"/>
      <c r="M128" s="39"/>
      <c r="N128" s="39"/>
      <c r="O128" s="8"/>
      <c r="P128" s="9"/>
      <c r="Q128" s="9"/>
    </row>
    <row r="129" spans="1:19" ht="36" customHeight="1">
      <c r="A129" s="10">
        <v>2023091126</v>
      </c>
      <c r="B129" s="38" t="s">
        <v>30</v>
      </c>
      <c r="C129" s="16">
        <v>1089.85</v>
      </c>
      <c r="D129" s="6" t="s">
        <v>295</v>
      </c>
      <c r="E129" s="7">
        <v>45199</v>
      </c>
      <c r="F129" s="38" t="s">
        <v>142</v>
      </c>
      <c r="G129" s="39" t="s">
        <v>143</v>
      </c>
      <c r="H129" s="8">
        <v>36576638</v>
      </c>
      <c r="I129" s="5" t="s">
        <v>1190</v>
      </c>
      <c r="J129" s="38" t="str">
        <f>B129</f>
        <v>potraviny</v>
      </c>
      <c r="K129" s="16">
        <f>C129</f>
        <v>1089.85</v>
      </c>
      <c r="L129" s="7">
        <v>45189</v>
      </c>
      <c r="M129" s="39" t="str">
        <f>F129</f>
        <v>BFZ TRIO s.r.o.</v>
      </c>
      <c r="N129" s="39" t="str">
        <f>G129</f>
        <v>Jovická 1, 048 01 Rožňava</v>
      </c>
      <c r="O129" s="8">
        <f>H129</f>
        <v>36576638</v>
      </c>
      <c r="P129" s="9" t="s">
        <v>4</v>
      </c>
      <c r="Q129" s="9" t="s">
        <v>29</v>
      </c>
      <c r="S129" s="117"/>
    </row>
    <row r="130" spans="1:19" ht="36" customHeight="1">
      <c r="A130" s="10">
        <v>2023091127</v>
      </c>
      <c r="B130" s="14" t="s">
        <v>3</v>
      </c>
      <c r="C130" s="16">
        <v>23.1</v>
      </c>
      <c r="D130" s="6"/>
      <c r="E130" s="7">
        <v>45198</v>
      </c>
      <c r="F130" s="15" t="s">
        <v>101</v>
      </c>
      <c r="G130" s="5" t="s">
        <v>1</v>
      </c>
      <c r="H130" s="24" t="s">
        <v>2</v>
      </c>
      <c r="I130" s="21"/>
      <c r="J130" s="38"/>
      <c r="K130" s="16"/>
      <c r="L130" s="7"/>
      <c r="M130" s="39"/>
      <c r="N130" s="39"/>
      <c r="O130" s="8"/>
      <c r="P130" s="9"/>
      <c r="Q130" s="9"/>
      <c r="S130" s="117"/>
    </row>
    <row r="131" spans="1:19" ht="36" customHeight="1">
      <c r="A131" s="10">
        <v>2023091128</v>
      </c>
      <c r="B131" s="38" t="s">
        <v>0</v>
      </c>
      <c r="C131" s="16">
        <v>86.4</v>
      </c>
      <c r="D131" s="10">
        <v>162700</v>
      </c>
      <c r="E131" s="7">
        <v>45199</v>
      </c>
      <c r="F131" s="41" t="s">
        <v>68</v>
      </c>
      <c r="G131" s="41" t="s">
        <v>69</v>
      </c>
      <c r="H131" s="13">
        <v>17335949</v>
      </c>
      <c r="I131" s="5"/>
      <c r="J131" s="38"/>
      <c r="K131" s="16"/>
      <c r="L131" s="7"/>
      <c r="M131" s="39"/>
      <c r="N131" s="39"/>
      <c r="O131" s="8"/>
      <c r="P131" s="9"/>
      <c r="Q131" s="9"/>
      <c r="S131" s="117"/>
    </row>
    <row r="132" spans="1:17" ht="36" customHeight="1">
      <c r="A132" s="10">
        <v>2023091129</v>
      </c>
      <c r="B132" s="39" t="s">
        <v>53</v>
      </c>
      <c r="C132" s="16">
        <v>503.09</v>
      </c>
      <c r="D132" s="10">
        <v>5611864285</v>
      </c>
      <c r="E132" s="7">
        <v>45199</v>
      </c>
      <c r="F132" s="41" t="s">
        <v>54</v>
      </c>
      <c r="G132" s="41" t="s">
        <v>55</v>
      </c>
      <c r="H132" s="13">
        <v>31322832</v>
      </c>
      <c r="I132" s="21"/>
      <c r="J132" s="38"/>
      <c r="K132" s="16"/>
      <c r="L132" s="7"/>
      <c r="M132" s="39"/>
      <c r="N132" s="39"/>
      <c r="O132" s="8"/>
      <c r="P132" s="9"/>
      <c r="Q132" s="9"/>
    </row>
    <row r="133" spans="1:17" ht="36" customHeight="1">
      <c r="A133" s="10">
        <v>2023091130</v>
      </c>
      <c r="B133" s="38" t="s">
        <v>30</v>
      </c>
      <c r="C133" s="16">
        <v>1025.24</v>
      </c>
      <c r="D133" s="19"/>
      <c r="E133" s="7">
        <v>45187</v>
      </c>
      <c r="F133" s="15" t="s">
        <v>31</v>
      </c>
      <c r="G133" s="12" t="s">
        <v>70</v>
      </c>
      <c r="H133" s="13">
        <v>40731715</v>
      </c>
      <c r="I133" s="5" t="s">
        <v>1191</v>
      </c>
      <c r="J133" s="38" t="str">
        <f>B133</f>
        <v>potraviny</v>
      </c>
      <c r="K133" s="16">
        <f>C133</f>
        <v>1025.24</v>
      </c>
      <c r="L133" s="7">
        <v>45187</v>
      </c>
      <c r="M133" s="39" t="str">
        <f>F133</f>
        <v>Norbert Balázs - NM-ZEL</v>
      </c>
      <c r="N133" s="39" t="str">
        <f>G133</f>
        <v>980 50 Včelince 66</v>
      </c>
      <c r="O133" s="8">
        <f>H133</f>
        <v>40731715</v>
      </c>
      <c r="P133" s="9" t="s">
        <v>4</v>
      </c>
      <c r="Q133" s="9" t="s">
        <v>29</v>
      </c>
    </row>
    <row r="134" spans="1:17" ht="36" customHeight="1">
      <c r="A134" s="10">
        <v>2023091131</v>
      </c>
      <c r="B134" s="38" t="s">
        <v>1192</v>
      </c>
      <c r="C134" s="16">
        <v>192</v>
      </c>
      <c r="D134" s="53"/>
      <c r="E134" s="7">
        <v>45195</v>
      </c>
      <c r="F134" s="39" t="s">
        <v>1154</v>
      </c>
      <c r="G134" s="39" t="s">
        <v>1155</v>
      </c>
      <c r="H134" s="8">
        <v>35691069</v>
      </c>
      <c r="I134" s="21"/>
      <c r="J134" s="38"/>
      <c r="K134" s="16"/>
      <c r="L134" s="7"/>
      <c r="M134" s="39"/>
      <c r="N134" s="39"/>
      <c r="O134" s="8"/>
      <c r="P134" s="9"/>
      <c r="Q134" s="9"/>
    </row>
    <row r="135" spans="1:19" ht="36" customHeight="1">
      <c r="A135" s="10">
        <v>2023091132</v>
      </c>
      <c r="B135" s="38" t="s">
        <v>32</v>
      </c>
      <c r="C135" s="16">
        <v>257.38</v>
      </c>
      <c r="D135" s="10" t="s">
        <v>243</v>
      </c>
      <c r="E135" s="7">
        <v>45199</v>
      </c>
      <c r="F135" s="41" t="s">
        <v>33</v>
      </c>
      <c r="G135" s="41" t="s">
        <v>34</v>
      </c>
      <c r="H135" s="13">
        <v>35763469</v>
      </c>
      <c r="I135" s="5"/>
      <c r="J135" s="38"/>
      <c r="K135" s="16"/>
      <c r="L135" s="7"/>
      <c r="M135" s="39"/>
      <c r="N135" s="39"/>
      <c r="O135" s="8"/>
      <c r="P135" s="9"/>
      <c r="Q135" s="9"/>
      <c r="S135" s="117"/>
    </row>
    <row r="136" spans="1:19" ht="36" customHeight="1">
      <c r="A136" s="10">
        <v>2023091133</v>
      </c>
      <c r="B136" s="38" t="s">
        <v>241</v>
      </c>
      <c r="C136" s="16">
        <v>37.66</v>
      </c>
      <c r="D136" s="10" t="s">
        <v>116</v>
      </c>
      <c r="E136" s="7">
        <v>45199</v>
      </c>
      <c r="F136" s="41" t="s">
        <v>33</v>
      </c>
      <c r="G136" s="41" t="s">
        <v>34</v>
      </c>
      <c r="H136" s="13">
        <v>35763469</v>
      </c>
      <c r="I136" s="21"/>
      <c r="J136" s="38"/>
      <c r="K136" s="16"/>
      <c r="L136" s="7"/>
      <c r="M136" s="39"/>
      <c r="N136" s="39"/>
      <c r="O136" s="8"/>
      <c r="P136" s="9"/>
      <c r="Q136" s="9"/>
      <c r="S136" s="117"/>
    </row>
    <row r="137" spans="1:17" ht="36" customHeight="1">
      <c r="A137" s="10">
        <v>2023091134</v>
      </c>
      <c r="B137" s="38" t="s">
        <v>242</v>
      </c>
      <c r="C137" s="16">
        <v>19.66</v>
      </c>
      <c r="D137" s="10" t="s">
        <v>116</v>
      </c>
      <c r="E137" s="7">
        <v>45199</v>
      </c>
      <c r="F137" s="41" t="s">
        <v>33</v>
      </c>
      <c r="G137" s="41" t="s">
        <v>34</v>
      </c>
      <c r="H137" s="13">
        <v>35763469</v>
      </c>
      <c r="I137" s="5"/>
      <c r="J137" s="38"/>
      <c r="K137" s="16"/>
      <c r="L137" s="7"/>
      <c r="M137" s="39"/>
      <c r="N137" s="39"/>
      <c r="O137" s="8"/>
      <c r="P137" s="9"/>
      <c r="Q137" s="9"/>
    </row>
    <row r="138" spans="1:17" ht="36" customHeight="1">
      <c r="A138" s="10">
        <v>2023091135</v>
      </c>
      <c r="B138" s="38" t="s">
        <v>35</v>
      </c>
      <c r="C138" s="16">
        <v>18.48</v>
      </c>
      <c r="D138" s="6" t="s">
        <v>36</v>
      </c>
      <c r="E138" s="7">
        <v>45199</v>
      </c>
      <c r="F138" s="14" t="s">
        <v>37</v>
      </c>
      <c r="G138" s="5" t="s">
        <v>38</v>
      </c>
      <c r="H138" s="8">
        <v>36597341</v>
      </c>
      <c r="I138" s="21"/>
      <c r="J138" s="38"/>
      <c r="K138" s="16"/>
      <c r="L138" s="7"/>
      <c r="M138" s="39"/>
      <c r="N138" s="39"/>
      <c r="O138" s="8"/>
      <c r="P138" s="9"/>
      <c r="Q138" s="9"/>
    </row>
    <row r="139" spans="1:19" ht="36" customHeight="1">
      <c r="A139" s="10">
        <v>2023091136</v>
      </c>
      <c r="B139" s="38" t="s">
        <v>123</v>
      </c>
      <c r="C139" s="16">
        <v>76.8</v>
      </c>
      <c r="D139" s="53" t="s">
        <v>126</v>
      </c>
      <c r="E139" s="7">
        <v>45199</v>
      </c>
      <c r="F139" s="39" t="s">
        <v>124</v>
      </c>
      <c r="G139" s="39" t="s">
        <v>125</v>
      </c>
      <c r="H139" s="8">
        <v>46754768</v>
      </c>
      <c r="I139" s="5"/>
      <c r="J139" s="38"/>
      <c r="K139" s="16"/>
      <c r="L139" s="7"/>
      <c r="M139" s="39"/>
      <c r="N139" s="39"/>
      <c r="O139" s="8"/>
      <c r="P139" s="9"/>
      <c r="Q139" s="9"/>
      <c r="S139" s="117"/>
    </row>
    <row r="140" spans="1:19" ht="36" customHeight="1">
      <c r="A140" s="10">
        <v>2023091137</v>
      </c>
      <c r="B140" s="38" t="s">
        <v>111</v>
      </c>
      <c r="C140" s="16">
        <v>284.87</v>
      </c>
      <c r="D140" s="6"/>
      <c r="E140" s="7">
        <v>45199</v>
      </c>
      <c r="F140" s="12" t="s">
        <v>87</v>
      </c>
      <c r="G140" s="12" t="s">
        <v>88</v>
      </c>
      <c r="H140" s="13">
        <v>35486686</v>
      </c>
      <c r="I140" s="21" t="s">
        <v>1193</v>
      </c>
      <c r="J140" s="38" t="str">
        <f>B140</f>
        <v>elektroinštalačný materiál</v>
      </c>
      <c r="K140" s="16">
        <f>C140</f>
        <v>284.87</v>
      </c>
      <c r="L140" s="7">
        <v>45199</v>
      </c>
      <c r="M140" s="39" t="str">
        <f>F140</f>
        <v>Gejza Molnár - ELMOL</v>
      </c>
      <c r="N140" s="39" t="str">
        <f>G140</f>
        <v>Chanava 137, 980 44 Lenartovce</v>
      </c>
      <c r="O140" s="8">
        <f>H140</f>
        <v>35486686</v>
      </c>
      <c r="P140" s="9" t="s">
        <v>27</v>
      </c>
      <c r="Q140" s="9" t="s">
        <v>28</v>
      </c>
      <c r="S140" s="117"/>
    </row>
    <row r="141" spans="1:19" ht="36" customHeight="1">
      <c r="A141" s="10">
        <v>2023091138</v>
      </c>
      <c r="B141" s="38" t="s">
        <v>501</v>
      </c>
      <c r="C141" s="16">
        <v>4208.92</v>
      </c>
      <c r="D141" s="107" t="s">
        <v>156</v>
      </c>
      <c r="E141" s="7">
        <v>45199</v>
      </c>
      <c r="F141" s="38" t="s">
        <v>372</v>
      </c>
      <c r="G141" s="39" t="s">
        <v>373</v>
      </c>
      <c r="H141" s="8">
        <v>35743565</v>
      </c>
      <c r="I141" s="5"/>
      <c r="J141" s="38"/>
      <c r="K141" s="16"/>
      <c r="L141" s="7"/>
      <c r="M141" s="39"/>
      <c r="N141" s="39"/>
      <c r="O141" s="8"/>
      <c r="P141" s="9"/>
      <c r="Q141" s="9"/>
      <c r="R141" s="117"/>
      <c r="S141" s="117"/>
    </row>
    <row r="142" spans="1:17" ht="36" customHeight="1">
      <c r="A142" s="10">
        <v>2023091139</v>
      </c>
      <c r="B142" s="38" t="s">
        <v>50</v>
      </c>
      <c r="C142" s="16">
        <v>8602.42</v>
      </c>
      <c r="D142" s="56" t="s">
        <v>180</v>
      </c>
      <c r="E142" s="7">
        <v>45199</v>
      </c>
      <c r="F142" s="12" t="s">
        <v>39</v>
      </c>
      <c r="G142" s="12" t="s">
        <v>40</v>
      </c>
      <c r="H142" s="13">
        <v>686395</v>
      </c>
      <c r="I142" s="21"/>
      <c r="J142" s="38"/>
      <c r="K142" s="16"/>
      <c r="L142" s="7"/>
      <c r="M142" s="39"/>
      <c r="N142" s="39"/>
      <c r="O142" s="8"/>
      <c r="P142" s="9"/>
      <c r="Q142" s="9"/>
    </row>
    <row r="143" spans="1:17" ht="36" customHeight="1">
      <c r="A143" s="10">
        <v>2023091140</v>
      </c>
      <c r="B143" s="38" t="s">
        <v>748</v>
      </c>
      <c r="C143" s="16">
        <v>295.8</v>
      </c>
      <c r="D143" s="6" t="s">
        <v>271</v>
      </c>
      <c r="E143" s="7">
        <v>45199</v>
      </c>
      <c r="F143" s="14" t="s">
        <v>474</v>
      </c>
      <c r="G143" s="5" t="s">
        <v>475</v>
      </c>
      <c r="H143" s="8">
        <v>36211451</v>
      </c>
      <c r="I143" s="5"/>
      <c r="J143" s="38"/>
      <c r="K143" s="16"/>
      <c r="L143" s="7"/>
      <c r="M143" s="39"/>
      <c r="N143" s="39"/>
      <c r="O143" s="8"/>
      <c r="P143" s="9"/>
      <c r="Q143" s="9"/>
    </row>
    <row r="144" spans="1:19" ht="36" customHeight="1">
      <c r="A144" s="10">
        <v>2023091141</v>
      </c>
      <c r="B144" s="38" t="s">
        <v>72</v>
      </c>
      <c r="C144" s="16">
        <v>200</v>
      </c>
      <c r="D144" s="6" t="s">
        <v>96</v>
      </c>
      <c r="E144" s="7">
        <v>45199</v>
      </c>
      <c r="F144" s="5" t="s">
        <v>73</v>
      </c>
      <c r="G144" s="5" t="s">
        <v>74</v>
      </c>
      <c r="H144" s="8">
        <v>45354081</v>
      </c>
      <c r="I144" s="21"/>
      <c r="J144" s="38"/>
      <c r="K144" s="16"/>
      <c r="L144" s="7"/>
      <c r="M144" s="39"/>
      <c r="N144" s="39"/>
      <c r="O144" s="8"/>
      <c r="P144" s="9"/>
      <c r="Q144" s="9"/>
      <c r="S144" s="117"/>
    </row>
    <row r="145" spans="2:15" ht="11.25">
      <c r="B145" s="35"/>
      <c r="C145" s="25"/>
      <c r="D145" s="26"/>
      <c r="E145" s="95"/>
      <c r="F145" s="42"/>
      <c r="G145" s="43"/>
      <c r="H145" s="27"/>
      <c r="I145" s="105"/>
      <c r="J145" s="35"/>
      <c r="K145" s="25"/>
      <c r="L145" s="95"/>
      <c r="M145" s="42"/>
      <c r="N145" s="43"/>
      <c r="O145" s="27"/>
    </row>
    <row r="146" spans="2:15" ht="11.25">
      <c r="B146" s="35"/>
      <c r="C146" s="25"/>
      <c r="D146" s="26"/>
      <c r="E146" s="95"/>
      <c r="F146" s="43"/>
      <c r="G146" s="43"/>
      <c r="H146" s="27"/>
      <c r="I146" s="105"/>
      <c r="J146" s="35"/>
      <c r="K146" s="25"/>
      <c r="L146" s="95"/>
      <c r="M146" s="43"/>
      <c r="N146" s="43"/>
      <c r="O146" s="27"/>
    </row>
    <row r="147" spans="2:15" ht="11.25">
      <c r="B147" s="35"/>
      <c r="C147" s="25"/>
      <c r="D147" s="26"/>
      <c r="E147" s="95"/>
      <c r="F147" s="43"/>
      <c r="G147" s="43"/>
      <c r="H147" s="27"/>
      <c r="I147" s="105"/>
      <c r="J147" s="35"/>
      <c r="K147" s="25"/>
      <c r="L147" s="95"/>
      <c r="M147" s="43"/>
      <c r="N147" s="43"/>
      <c r="O147" s="27"/>
    </row>
    <row r="148" spans="2:15" ht="11.25">
      <c r="B148" s="35"/>
      <c r="C148" s="25"/>
      <c r="D148" s="26"/>
      <c r="E148" s="95"/>
      <c r="F148" s="44"/>
      <c r="G148" s="25"/>
      <c r="H148" s="27"/>
      <c r="I148" s="105"/>
      <c r="J148" s="35"/>
      <c r="K148" s="25"/>
      <c r="L148" s="95"/>
      <c r="M148" s="44"/>
      <c r="N148" s="25"/>
      <c r="O148" s="27"/>
    </row>
    <row r="149" spans="2:15" ht="11.25">
      <c r="B149" s="35"/>
      <c r="C149" s="25"/>
      <c r="D149" s="26"/>
      <c r="E149" s="95"/>
      <c r="F149" s="43"/>
      <c r="G149" s="43"/>
      <c r="H149" s="27"/>
      <c r="I149" s="105"/>
      <c r="J149" s="35"/>
      <c r="K149" s="25"/>
      <c r="L149" s="95"/>
      <c r="M149" s="43"/>
      <c r="N149" s="43"/>
      <c r="O149" s="27"/>
    </row>
    <row r="150" spans="2:15" ht="11.25">
      <c r="B150" s="35"/>
      <c r="C150" s="25"/>
      <c r="D150" s="26"/>
      <c r="E150" s="95"/>
      <c r="F150" s="43"/>
      <c r="G150" s="43"/>
      <c r="H150" s="27"/>
      <c r="I150" s="105"/>
      <c r="J150" s="35"/>
      <c r="K150" s="25"/>
      <c r="L150" s="95"/>
      <c r="M150" s="43"/>
      <c r="N150" s="43"/>
      <c r="O150" s="27"/>
    </row>
    <row r="151" spans="2:15" ht="11.25">
      <c r="B151" s="36"/>
      <c r="C151" s="25"/>
      <c r="D151" s="26"/>
      <c r="E151" s="95"/>
      <c r="F151" s="43"/>
      <c r="G151" s="43"/>
      <c r="H151" s="27"/>
      <c r="I151" s="105"/>
      <c r="J151" s="35"/>
      <c r="K151" s="25"/>
      <c r="L151" s="95"/>
      <c r="M151" s="43"/>
      <c r="N151" s="43"/>
      <c r="O151" s="27"/>
    </row>
    <row r="152" spans="2:15" ht="11.25">
      <c r="B152" s="35"/>
      <c r="C152" s="25"/>
      <c r="D152" s="26"/>
      <c r="E152" s="95"/>
      <c r="F152" s="43"/>
      <c r="G152" s="43"/>
      <c r="H152" s="27"/>
      <c r="I152" s="105"/>
      <c r="J152" s="35"/>
      <c r="K152" s="25"/>
      <c r="L152" s="95"/>
      <c r="M152" s="43"/>
      <c r="N152" s="43"/>
      <c r="O152" s="27"/>
    </row>
    <row r="153" spans="2:15" ht="11.25">
      <c r="B153" s="35"/>
      <c r="C153" s="25"/>
      <c r="D153" s="26"/>
      <c r="E153" s="95"/>
      <c r="F153" s="35"/>
      <c r="G153" s="36"/>
      <c r="H153" s="29"/>
      <c r="I153" s="105"/>
      <c r="J153" s="35"/>
      <c r="K153" s="25"/>
      <c r="L153" s="95"/>
      <c r="M153" s="35"/>
      <c r="N153" s="36"/>
      <c r="O153" s="29"/>
    </row>
    <row r="154" spans="2:15" ht="11.25">
      <c r="B154" s="35"/>
      <c r="C154" s="25"/>
      <c r="D154" s="26"/>
      <c r="E154" s="95"/>
      <c r="F154" s="43"/>
      <c r="G154" s="43"/>
      <c r="H154" s="27"/>
      <c r="I154" s="105"/>
      <c r="J154" s="35"/>
      <c r="K154" s="25"/>
      <c r="L154" s="95"/>
      <c r="M154" s="42"/>
      <c r="N154" s="43"/>
      <c r="O154" s="27"/>
    </row>
    <row r="155" spans="2:15" ht="11.25">
      <c r="B155" s="35"/>
      <c r="C155" s="25"/>
      <c r="D155" s="26"/>
      <c r="E155" s="95"/>
      <c r="F155" s="43"/>
      <c r="G155" s="43"/>
      <c r="H155" s="27"/>
      <c r="I155" s="105"/>
      <c r="J155" s="35"/>
      <c r="K155" s="25"/>
      <c r="L155" s="95"/>
      <c r="M155" s="43"/>
      <c r="N155" s="43"/>
      <c r="O155" s="27"/>
    </row>
    <row r="156" spans="2:15" ht="11.25">
      <c r="B156" s="35"/>
      <c r="C156" s="25"/>
      <c r="D156" s="26"/>
      <c r="E156" s="95"/>
      <c r="F156" s="43"/>
      <c r="G156" s="43"/>
      <c r="H156" s="27"/>
      <c r="I156" s="105"/>
      <c r="J156" s="35"/>
      <c r="K156" s="25"/>
      <c r="L156" s="95"/>
      <c r="M156" s="43"/>
      <c r="N156" s="43"/>
      <c r="O156" s="27"/>
    </row>
    <row r="157" spans="2:15" ht="11.25">
      <c r="B157" s="35"/>
      <c r="C157" s="25"/>
      <c r="D157" s="26"/>
      <c r="E157" s="95"/>
      <c r="F157" s="43"/>
      <c r="G157" s="43"/>
      <c r="H157" s="27"/>
      <c r="I157" s="105"/>
      <c r="J157" s="35"/>
      <c r="K157" s="25"/>
      <c r="L157" s="95"/>
      <c r="M157" s="43"/>
      <c r="N157" s="43"/>
      <c r="O157" s="27"/>
    </row>
    <row r="158" spans="2:15" ht="11.25">
      <c r="B158" s="35"/>
      <c r="C158" s="25"/>
      <c r="D158" s="26"/>
      <c r="E158" s="95"/>
      <c r="F158" s="43"/>
      <c r="G158" s="43"/>
      <c r="H158" s="27"/>
      <c r="I158" s="105"/>
      <c r="J158" s="35"/>
      <c r="K158" s="25"/>
      <c r="L158" s="95"/>
      <c r="M158" s="43"/>
      <c r="N158" s="43"/>
      <c r="O158" s="27"/>
    </row>
    <row r="159" spans="2:15" ht="11.25">
      <c r="B159" s="35"/>
      <c r="C159" s="25"/>
      <c r="D159" s="26"/>
      <c r="E159" s="95"/>
      <c r="F159" s="43"/>
      <c r="G159" s="43"/>
      <c r="H159" s="27"/>
      <c r="I159" s="105"/>
      <c r="J159" s="35"/>
      <c r="K159" s="25"/>
      <c r="L159" s="95"/>
      <c r="M159" s="43"/>
      <c r="N159" s="43"/>
      <c r="O159" s="27"/>
    </row>
    <row r="160" spans="2:15" ht="11.25">
      <c r="B160" s="35"/>
      <c r="C160" s="25"/>
      <c r="D160" s="26"/>
      <c r="E160" s="95"/>
      <c r="F160" s="43"/>
      <c r="G160" s="43"/>
      <c r="H160" s="27"/>
      <c r="I160" s="105"/>
      <c r="J160" s="35"/>
      <c r="K160" s="25"/>
      <c r="L160" s="95"/>
      <c r="M160" s="43"/>
      <c r="N160" s="43"/>
      <c r="O160" s="27"/>
    </row>
    <row r="161" spans="2:15" ht="11.25">
      <c r="B161" s="36"/>
      <c r="C161" s="25"/>
      <c r="D161" s="26"/>
      <c r="E161" s="95"/>
      <c r="F161" s="42"/>
      <c r="G161" s="43"/>
      <c r="H161" s="27"/>
      <c r="I161" s="105"/>
      <c r="J161" s="36"/>
      <c r="K161" s="25"/>
      <c r="L161" s="95"/>
      <c r="M161" s="42"/>
      <c r="N161" s="43"/>
      <c r="O161" s="27"/>
    </row>
    <row r="162" spans="2:15" ht="11.25">
      <c r="B162" s="35"/>
      <c r="C162" s="25"/>
      <c r="D162" s="26"/>
      <c r="E162" s="95"/>
      <c r="F162" s="42"/>
      <c r="G162" s="43"/>
      <c r="H162" s="27"/>
      <c r="I162" s="105"/>
      <c r="J162" s="35"/>
      <c r="K162" s="25"/>
      <c r="L162" s="95"/>
      <c r="M162" s="42"/>
      <c r="N162" s="43"/>
      <c r="O162" s="27"/>
    </row>
    <row r="163" spans="2:15" ht="11.25">
      <c r="B163" s="35"/>
      <c r="C163" s="25"/>
      <c r="D163" s="26"/>
      <c r="E163" s="95"/>
      <c r="F163" s="35"/>
      <c r="G163" s="36"/>
      <c r="H163" s="29"/>
      <c r="I163" s="105"/>
      <c r="J163" s="35"/>
      <c r="K163" s="25"/>
      <c r="L163" s="95"/>
      <c r="M163" s="43"/>
      <c r="N163" s="43"/>
      <c r="O163" s="27"/>
    </row>
    <row r="164" spans="2:15" ht="11.25">
      <c r="B164" s="35"/>
      <c r="C164" s="25"/>
      <c r="D164" s="26"/>
      <c r="E164" s="95"/>
      <c r="F164" s="43"/>
      <c r="G164" s="43"/>
      <c r="H164" s="27"/>
      <c r="I164" s="105"/>
      <c r="J164" s="35"/>
      <c r="K164" s="25"/>
      <c r="L164" s="95"/>
      <c r="M164" s="43"/>
      <c r="N164" s="43"/>
      <c r="O164" s="27"/>
    </row>
    <row r="165" spans="2:15" ht="11.25">
      <c r="B165" s="35"/>
      <c r="C165" s="25"/>
      <c r="D165" s="26"/>
      <c r="E165" s="95"/>
      <c r="F165" s="43"/>
      <c r="G165" s="43"/>
      <c r="H165" s="27"/>
      <c r="I165" s="105"/>
      <c r="J165" s="35"/>
      <c r="K165" s="25"/>
      <c r="L165" s="95"/>
      <c r="M165" s="43"/>
      <c r="N165" s="43"/>
      <c r="O165" s="27"/>
    </row>
    <row r="166" spans="2:15" ht="11.25">
      <c r="B166" s="35"/>
      <c r="C166" s="25"/>
      <c r="D166" s="26"/>
      <c r="E166" s="95"/>
      <c r="F166" s="43"/>
      <c r="G166" s="43"/>
      <c r="H166" s="27"/>
      <c r="I166" s="105"/>
      <c r="J166" s="35"/>
      <c r="K166" s="25"/>
      <c r="L166" s="95"/>
      <c r="M166" s="43"/>
      <c r="N166" s="43"/>
      <c r="O166" s="27"/>
    </row>
    <row r="167" spans="2:15" ht="11.25">
      <c r="B167" s="35"/>
      <c r="C167" s="25"/>
      <c r="D167" s="26"/>
      <c r="E167" s="95"/>
      <c r="F167" s="43"/>
      <c r="G167" s="43"/>
      <c r="H167" s="27"/>
      <c r="I167" s="105"/>
      <c r="J167" s="35"/>
      <c r="K167" s="25"/>
      <c r="L167" s="95"/>
      <c r="M167" s="43"/>
      <c r="N167" s="43"/>
      <c r="O167" s="27"/>
    </row>
    <row r="168" spans="2:15" ht="11.25">
      <c r="B168" s="35"/>
      <c r="C168" s="25"/>
      <c r="D168" s="26"/>
      <c r="E168" s="95"/>
      <c r="F168" s="35"/>
      <c r="G168" s="36"/>
      <c r="H168" s="29"/>
      <c r="I168" s="105"/>
      <c r="J168" s="35"/>
      <c r="K168" s="25"/>
      <c r="L168" s="95"/>
      <c r="M168" s="35"/>
      <c r="N168" s="36"/>
      <c r="O168" s="29"/>
    </row>
    <row r="169" spans="2:15" ht="11.25">
      <c r="B169" s="35"/>
      <c r="C169" s="25"/>
      <c r="D169" s="26"/>
      <c r="E169" s="95"/>
      <c r="F169" s="35"/>
      <c r="G169" s="36"/>
      <c r="H169" s="29"/>
      <c r="I169" s="105"/>
      <c r="J169" s="35"/>
      <c r="K169" s="25"/>
      <c r="L169" s="95"/>
      <c r="M169" s="35"/>
      <c r="N169" s="36"/>
      <c r="O169" s="29"/>
    </row>
    <row r="170" spans="2:15" ht="11.25">
      <c r="B170" s="35"/>
      <c r="C170" s="25"/>
      <c r="D170" s="26"/>
      <c r="E170" s="95"/>
      <c r="F170" s="35"/>
      <c r="G170" s="36"/>
      <c r="H170" s="29"/>
      <c r="I170" s="105"/>
      <c r="J170" s="35"/>
      <c r="K170" s="25"/>
      <c r="L170" s="95"/>
      <c r="M170" s="35"/>
      <c r="N170" s="36"/>
      <c r="O170" s="29"/>
    </row>
    <row r="171" spans="2:15" ht="11.25">
      <c r="B171" s="35"/>
      <c r="C171" s="25"/>
      <c r="D171" s="26"/>
      <c r="E171" s="95"/>
      <c r="F171" s="43"/>
      <c r="G171" s="43"/>
      <c r="H171" s="27"/>
      <c r="I171" s="105"/>
      <c r="J171" s="35"/>
      <c r="K171" s="25"/>
      <c r="L171" s="95"/>
      <c r="M171" s="35"/>
      <c r="N171" s="36"/>
      <c r="O171" s="26"/>
    </row>
    <row r="172" spans="2:15" ht="11.25">
      <c r="B172" s="35"/>
      <c r="C172" s="25"/>
      <c r="D172" s="26"/>
      <c r="E172" s="95"/>
      <c r="F172" s="35"/>
      <c r="G172" s="36"/>
      <c r="H172" s="29"/>
      <c r="I172" s="105"/>
      <c r="J172" s="35"/>
      <c r="K172" s="25"/>
      <c r="L172" s="95"/>
      <c r="M172" s="35"/>
      <c r="N172" s="36"/>
      <c r="O172" s="29"/>
    </row>
    <row r="173" spans="2:15" ht="11.25">
      <c r="B173" s="35"/>
      <c r="C173" s="25"/>
      <c r="D173" s="26"/>
      <c r="E173" s="95"/>
      <c r="F173" s="43"/>
      <c r="G173" s="43"/>
      <c r="H173" s="27"/>
      <c r="I173" s="105"/>
      <c r="J173" s="35"/>
      <c r="K173" s="25"/>
      <c r="L173" s="95"/>
      <c r="M173" s="43"/>
      <c r="N173" s="43"/>
      <c r="O173" s="27"/>
    </row>
    <row r="174" spans="2:15" ht="11.25">
      <c r="B174" s="35"/>
      <c r="C174" s="25"/>
      <c r="D174" s="26"/>
      <c r="E174" s="95"/>
      <c r="F174" s="43"/>
      <c r="G174" s="43"/>
      <c r="H174" s="27"/>
      <c r="I174" s="105"/>
      <c r="J174" s="35"/>
      <c r="K174" s="25"/>
      <c r="L174" s="95"/>
      <c r="M174" s="43"/>
      <c r="N174" s="43"/>
      <c r="O174" s="27"/>
    </row>
    <row r="175" spans="2:15" ht="11.25">
      <c r="B175" s="35"/>
      <c r="C175" s="25"/>
      <c r="D175" s="26"/>
      <c r="E175" s="95"/>
      <c r="F175" s="43"/>
      <c r="G175" s="43"/>
      <c r="H175" s="27"/>
      <c r="I175" s="105"/>
      <c r="J175" s="35"/>
      <c r="K175" s="25"/>
      <c r="L175" s="95"/>
      <c r="M175" s="43"/>
      <c r="N175" s="43"/>
      <c r="O175" s="27"/>
    </row>
    <row r="176" spans="2:15" ht="11.25">
      <c r="B176" s="35"/>
      <c r="C176" s="25"/>
      <c r="D176" s="26"/>
      <c r="E176" s="95"/>
      <c r="F176" s="43"/>
      <c r="G176" s="43"/>
      <c r="H176" s="27"/>
      <c r="I176" s="105"/>
      <c r="J176" s="35"/>
      <c r="K176" s="25"/>
      <c r="L176" s="95"/>
      <c r="M176" s="43"/>
      <c r="N176" s="43"/>
      <c r="O176" s="27"/>
    </row>
    <row r="177" spans="2:15" ht="11.25">
      <c r="B177" s="35"/>
      <c r="C177" s="25"/>
      <c r="D177" s="26"/>
      <c r="E177" s="95"/>
      <c r="F177" s="43"/>
      <c r="G177" s="43"/>
      <c r="H177" s="27"/>
      <c r="I177" s="105"/>
      <c r="J177" s="35"/>
      <c r="K177" s="25"/>
      <c r="L177" s="95"/>
      <c r="M177" s="43"/>
      <c r="N177" s="43"/>
      <c r="O177" s="27"/>
    </row>
    <row r="178" spans="2:15" ht="11.25">
      <c r="B178" s="35"/>
      <c r="C178" s="25"/>
      <c r="D178" s="26"/>
      <c r="E178" s="95"/>
      <c r="F178" s="43"/>
      <c r="G178" s="43"/>
      <c r="H178" s="27"/>
      <c r="I178" s="105"/>
      <c r="J178" s="35"/>
      <c r="K178" s="25"/>
      <c r="L178" s="95"/>
      <c r="M178" s="43"/>
      <c r="N178" s="43"/>
      <c r="O178" s="27"/>
    </row>
    <row r="179" spans="2:15" ht="11.25">
      <c r="B179" s="35"/>
      <c r="C179" s="25"/>
      <c r="D179" s="26"/>
      <c r="E179" s="95"/>
      <c r="F179" s="42"/>
      <c r="G179" s="36"/>
      <c r="H179" s="26"/>
      <c r="I179" s="105"/>
      <c r="J179" s="35"/>
      <c r="K179" s="25"/>
      <c r="L179" s="95"/>
      <c r="M179" s="42"/>
      <c r="N179" s="36"/>
      <c r="O179" s="26"/>
    </row>
    <row r="180" spans="2:15" ht="11.25">
      <c r="B180" s="36"/>
      <c r="C180" s="25"/>
      <c r="D180" s="26"/>
      <c r="E180" s="95"/>
      <c r="F180" s="43"/>
      <c r="G180" s="43"/>
      <c r="H180" s="27"/>
      <c r="I180" s="105"/>
      <c r="J180" s="36"/>
      <c r="K180" s="25"/>
      <c r="L180" s="95"/>
      <c r="M180" s="43"/>
      <c r="N180" s="43"/>
      <c r="O180" s="27"/>
    </row>
    <row r="181" spans="2:15" ht="11.25">
      <c r="B181" s="35"/>
      <c r="C181" s="25"/>
      <c r="D181" s="26"/>
      <c r="E181" s="95"/>
      <c r="F181" s="43"/>
      <c r="G181" s="43"/>
      <c r="H181" s="27"/>
      <c r="I181" s="105"/>
      <c r="J181" s="35"/>
      <c r="K181" s="25"/>
      <c r="L181" s="95"/>
      <c r="M181" s="43"/>
      <c r="N181" s="43"/>
      <c r="O181" s="27"/>
    </row>
    <row r="182" spans="2:15" ht="11.25">
      <c r="B182" s="35"/>
      <c r="C182" s="25"/>
      <c r="D182" s="26"/>
      <c r="E182" s="95"/>
      <c r="F182" s="35"/>
      <c r="G182" s="43"/>
      <c r="H182" s="27"/>
      <c r="I182" s="105"/>
      <c r="J182" s="35"/>
      <c r="K182" s="25"/>
      <c r="L182" s="95"/>
      <c r="M182" s="35"/>
      <c r="N182" s="43"/>
      <c r="O182" s="27"/>
    </row>
    <row r="183" spans="2:15" ht="11.25">
      <c r="B183" s="35"/>
      <c r="C183" s="25"/>
      <c r="D183" s="26"/>
      <c r="E183" s="95"/>
      <c r="F183" s="35"/>
      <c r="G183" s="36"/>
      <c r="H183" s="28"/>
      <c r="I183" s="105"/>
      <c r="J183" s="35"/>
      <c r="K183" s="25"/>
      <c r="L183" s="95"/>
      <c r="M183" s="35"/>
      <c r="N183" s="36"/>
      <c r="O183" s="28"/>
    </row>
    <row r="184" spans="2:15" ht="11.25">
      <c r="B184" s="35"/>
      <c r="C184" s="25"/>
      <c r="D184" s="26"/>
      <c r="E184" s="95"/>
      <c r="F184" s="35"/>
      <c r="G184" s="36"/>
      <c r="H184" s="29"/>
      <c r="I184" s="105"/>
      <c r="J184" s="35"/>
      <c r="K184" s="25"/>
      <c r="L184" s="95"/>
      <c r="M184" s="35"/>
      <c r="N184" s="36"/>
      <c r="O184" s="29"/>
    </row>
    <row r="185" spans="2:15" ht="11.25">
      <c r="B185" s="35"/>
      <c r="C185" s="25"/>
      <c r="D185" s="26"/>
      <c r="E185" s="95"/>
      <c r="F185" s="43"/>
      <c r="G185" s="36"/>
      <c r="H185" s="29"/>
      <c r="I185" s="105"/>
      <c r="J185" s="35"/>
      <c r="K185" s="25"/>
      <c r="L185" s="95"/>
      <c r="M185" s="35"/>
      <c r="N185" s="36"/>
      <c r="O185" s="29"/>
    </row>
    <row r="186" spans="2:15" ht="11.25">
      <c r="B186" s="35"/>
      <c r="C186" s="25"/>
      <c r="D186" s="26"/>
      <c r="E186" s="95"/>
      <c r="F186" s="35"/>
      <c r="G186" s="36"/>
      <c r="H186" s="29"/>
      <c r="I186" s="105"/>
      <c r="J186" s="35"/>
      <c r="K186" s="25"/>
      <c r="L186" s="95"/>
      <c r="M186" s="35"/>
      <c r="N186" s="36"/>
      <c r="O186" s="29"/>
    </row>
    <row r="187" spans="2:15" ht="11.25">
      <c r="B187" s="35"/>
      <c r="C187" s="25"/>
      <c r="D187" s="26"/>
      <c r="E187" s="95"/>
      <c r="F187" s="36"/>
      <c r="G187" s="36"/>
      <c r="H187" s="29"/>
      <c r="I187" s="105"/>
      <c r="J187" s="35"/>
      <c r="K187" s="25"/>
      <c r="L187" s="95"/>
      <c r="M187" s="36"/>
      <c r="N187" s="36"/>
      <c r="O187" s="29"/>
    </row>
    <row r="188" spans="2:15" ht="11.25">
      <c r="B188" s="35"/>
      <c r="C188" s="25"/>
      <c r="D188" s="26"/>
      <c r="E188" s="95"/>
      <c r="F188" s="36"/>
      <c r="G188" s="36"/>
      <c r="H188" s="27"/>
      <c r="I188" s="105"/>
      <c r="J188" s="35"/>
      <c r="K188" s="25"/>
      <c r="L188" s="95"/>
      <c r="M188" s="36"/>
      <c r="N188" s="36"/>
      <c r="O188" s="27"/>
    </row>
    <row r="189" spans="2:15" ht="11.25">
      <c r="B189" s="35"/>
      <c r="C189" s="25"/>
      <c r="D189" s="26"/>
      <c r="E189" s="95"/>
      <c r="F189" s="35"/>
      <c r="G189" s="36"/>
      <c r="H189" s="29"/>
      <c r="I189" s="105"/>
      <c r="J189" s="35"/>
      <c r="K189" s="25"/>
      <c r="L189" s="95"/>
      <c r="M189" s="35"/>
      <c r="N189" s="36"/>
      <c r="O189" s="29"/>
    </row>
    <row r="190" spans="2:15" ht="11.25">
      <c r="B190" s="35"/>
      <c r="C190" s="25"/>
      <c r="D190" s="26"/>
      <c r="E190" s="95"/>
      <c r="F190" s="43"/>
      <c r="G190" s="43"/>
      <c r="H190" s="27"/>
      <c r="I190" s="105"/>
      <c r="J190" s="35"/>
      <c r="K190" s="25"/>
      <c r="L190" s="95"/>
      <c r="M190" s="43"/>
      <c r="N190" s="43"/>
      <c r="O190" s="27"/>
    </row>
    <row r="191" spans="2:15" ht="11.25">
      <c r="B191" s="35"/>
      <c r="C191" s="25"/>
      <c r="D191" s="30"/>
      <c r="E191" s="95"/>
      <c r="F191" s="43"/>
      <c r="G191" s="43"/>
      <c r="H191" s="27"/>
      <c r="I191" s="105"/>
      <c r="J191" s="35"/>
      <c r="K191" s="25"/>
      <c r="L191" s="95"/>
      <c r="M191" s="43"/>
      <c r="N191" s="43"/>
      <c r="O191" s="27"/>
    </row>
    <row r="192" spans="2:15" ht="11.25">
      <c r="B192" s="35"/>
      <c r="C192" s="25"/>
      <c r="D192" s="26"/>
      <c r="E192" s="95"/>
      <c r="F192" s="43"/>
      <c r="G192" s="43"/>
      <c r="H192" s="27"/>
      <c r="I192" s="105"/>
      <c r="J192" s="35"/>
      <c r="K192" s="25"/>
      <c r="L192" s="95"/>
      <c r="M192" s="43"/>
      <c r="N192" s="43"/>
      <c r="O192" s="27"/>
    </row>
    <row r="193" spans="2:15" ht="11.25">
      <c r="B193" s="35"/>
      <c r="C193" s="25"/>
      <c r="D193" s="26"/>
      <c r="E193" s="95"/>
      <c r="F193" s="43"/>
      <c r="G193" s="43"/>
      <c r="H193" s="27"/>
      <c r="I193" s="112"/>
      <c r="J193" s="35"/>
      <c r="K193" s="25"/>
      <c r="L193" s="95"/>
      <c r="M193" s="43"/>
      <c r="N193" s="43"/>
      <c r="O193" s="27"/>
    </row>
    <row r="194" spans="2:15" ht="11.25">
      <c r="B194" s="35"/>
      <c r="C194" s="25"/>
      <c r="D194" s="26"/>
      <c r="E194" s="95"/>
      <c r="F194" s="43"/>
      <c r="G194" s="43"/>
      <c r="H194" s="27"/>
      <c r="I194" s="105"/>
      <c r="J194" s="35"/>
      <c r="K194" s="25"/>
      <c r="L194" s="95"/>
      <c r="M194" s="43"/>
      <c r="N194" s="43"/>
      <c r="O194" s="27"/>
    </row>
    <row r="195" spans="2:15" ht="11.25">
      <c r="B195" s="35"/>
      <c r="C195" s="25"/>
      <c r="D195" s="26"/>
      <c r="E195" s="95"/>
      <c r="F195" s="43"/>
      <c r="G195" s="43"/>
      <c r="H195" s="27"/>
      <c r="I195" s="105"/>
      <c r="J195" s="35"/>
      <c r="K195" s="25"/>
      <c r="L195" s="95"/>
      <c r="M195" s="43"/>
      <c r="N195" s="43"/>
      <c r="O195" s="27"/>
    </row>
    <row r="196" spans="2:15" ht="11.25">
      <c r="B196" s="35"/>
      <c r="C196" s="25"/>
      <c r="D196" s="26"/>
      <c r="E196" s="95"/>
      <c r="F196" s="43"/>
      <c r="G196" s="43"/>
      <c r="H196" s="27"/>
      <c r="I196" s="105"/>
      <c r="J196" s="35"/>
      <c r="K196" s="25"/>
      <c r="L196" s="95"/>
      <c r="M196" s="43"/>
      <c r="N196" s="43"/>
      <c r="O196" s="27"/>
    </row>
    <row r="197" spans="2:15" ht="11.25">
      <c r="B197" s="35"/>
      <c r="C197" s="25"/>
      <c r="D197" s="26"/>
      <c r="E197" s="95"/>
      <c r="F197" s="43"/>
      <c r="G197" s="43"/>
      <c r="H197" s="27"/>
      <c r="I197" s="105"/>
      <c r="J197" s="35"/>
      <c r="K197" s="25"/>
      <c r="L197" s="95"/>
      <c r="M197" s="43"/>
      <c r="N197" s="43"/>
      <c r="O197" s="27"/>
    </row>
    <row r="198" spans="2:15" ht="11.25">
      <c r="B198" s="35"/>
      <c r="C198" s="25"/>
      <c r="D198" s="26"/>
      <c r="E198" s="95"/>
      <c r="F198" s="43"/>
      <c r="G198" s="43"/>
      <c r="H198" s="27"/>
      <c r="I198" s="105"/>
      <c r="J198" s="35"/>
      <c r="K198" s="25"/>
      <c r="L198" s="95"/>
      <c r="M198" s="43"/>
      <c r="N198" s="43"/>
      <c r="O198" s="27"/>
    </row>
    <row r="199" spans="2:15" ht="11.25">
      <c r="B199" s="35"/>
      <c r="C199" s="25"/>
      <c r="D199" s="26"/>
      <c r="E199" s="95"/>
      <c r="F199" s="43"/>
      <c r="G199" s="43"/>
      <c r="H199" s="27"/>
      <c r="I199" s="105"/>
      <c r="J199" s="35"/>
      <c r="K199" s="25"/>
      <c r="L199" s="95"/>
      <c r="M199" s="43"/>
      <c r="N199" s="43"/>
      <c r="O199" s="27"/>
    </row>
    <row r="200" spans="2:15" ht="11.25">
      <c r="B200" s="35"/>
      <c r="C200" s="25"/>
      <c r="D200" s="26"/>
      <c r="E200" s="95"/>
      <c r="F200" s="36"/>
      <c r="G200" s="36"/>
      <c r="H200" s="29"/>
      <c r="I200" s="105"/>
      <c r="J200" s="35"/>
      <c r="K200" s="25"/>
      <c r="L200" s="95"/>
      <c r="M200" s="36"/>
      <c r="N200" s="36"/>
      <c r="O200" s="29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Ing. Sliva</cp:lastModifiedBy>
  <cp:lastPrinted>2015-03-11T08:31:39Z</cp:lastPrinted>
  <dcterms:created xsi:type="dcterms:W3CDTF">2012-01-12T10:30:50Z</dcterms:created>
  <dcterms:modified xsi:type="dcterms:W3CDTF">2024-02-02T13:44:14Z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